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Funicolare Angitola Filadelfia " sheetId="2" r:id="rId5"/>
    <sheet name="Funivia Popila - Funivia Popila" sheetId="3" r:id="rId6"/>
    <sheet name="Funivia Natuzza" sheetId="4" r:id="rId7"/>
    <sheet name="Funcolare San Sebastiano - Func" sheetId="5" r:id="rId8"/>
    <sheet name="Funicolare Vibo - Funicolare Vi" sheetId="6" r:id="rId9"/>
    <sheet name="Tram Vibo - Tram Vibo" sheetId="7" r:id="rId10"/>
    <sheet name="Tram Cosenza (coll. Stazione FS" sheetId="8" r:id="rId11"/>
    <sheet name="Tram Cosenza (senza coll. Stazi" sheetId="9" r:id="rId12"/>
    <sheet name="Ascensore Pizzo - Ascensore Piz" sheetId="10" r:id="rId13"/>
    <sheet name="Funicolare Catanzaro - Funicola" sheetId="11" r:id="rId14"/>
    <sheet name="Freccia Bianca Sibari Roma via " sheetId="12" r:id="rId15"/>
  </sheets>
</workbook>
</file>

<file path=xl/sharedStrings.xml><?xml version="1.0" encoding="utf-8"?>
<sst xmlns="http://schemas.openxmlformats.org/spreadsheetml/2006/main" uniqueCount="36">
  <si>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</si>
  <si>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</si>
  <si>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</si>
  <si>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</si>
  <si>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Funicolare Angitola Filadelfia</t>
  </si>
  <si>
    <t xml:space="preserve">Funicolare Angitola Filadelfia </t>
  </si>
  <si>
    <t>Totale</t>
  </si>
  <si>
    <t>Valore</t>
  </si>
  <si>
    <t>Moltiplicatore</t>
  </si>
  <si>
    <t>Assenza di servizio alternativo su gomma</t>
  </si>
  <si>
    <t>Integrazione con altri mezzi n.</t>
  </si>
  <si>
    <t>Traffico risparmiato (auto giornaliere medie*km)</t>
  </si>
  <si>
    <t>Attrattiva dei luoghi raggiunti in termini di negozi, cultura, divertimenti</t>
  </si>
  <si>
    <t>Popolazione media servita dalla linea</t>
  </si>
  <si>
    <t>Costo di realizzazione €</t>
  </si>
  <si>
    <t>Funivia Popila</t>
  </si>
  <si>
    <t>Funivia Popila - Funivia Popila</t>
  </si>
  <si>
    <t>Funivia Natuzza</t>
  </si>
  <si>
    <t>Tabella 1</t>
  </si>
  <si>
    <t>Funcolare San Sebastiano</t>
  </si>
  <si>
    <t>Funcolare San Sebastiano - Func</t>
  </si>
  <si>
    <t>Funicolare Vibo</t>
  </si>
  <si>
    <t>Funicolare Vibo - Funicolare Vi</t>
  </si>
  <si>
    <t>Tram Vibo</t>
  </si>
  <si>
    <t>Tram Vibo - Tram Vibo</t>
  </si>
  <si>
    <t>Tram Cosenza (coll. Stazione FS)</t>
  </si>
  <si>
    <t>Tram Cosenza (coll. Stazione FS</t>
  </si>
  <si>
    <t>Tram Cosenza (senza coll. Stazione FS)</t>
  </si>
  <si>
    <t>Tram Cosenza (senza coll. Stazi</t>
  </si>
  <si>
    <t>Assenza di servizio alternativo su gomma o ferro</t>
  </si>
  <si>
    <t>Ascensore Pizzo</t>
  </si>
  <si>
    <t>Ascensore Pizzo - Ascensore Piz</t>
  </si>
  <si>
    <t>Funicolare Catanzaro</t>
  </si>
  <si>
    <t>Funicolare Catanzaro - Funicola</t>
  </si>
  <si>
    <t>Freccia Bianca Sibari Roma via Paola</t>
  </si>
  <si>
    <t xml:space="preserve">Freccia Bianca Sibari Roma via </t>
  </si>
</sst>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1"/>
      <color indexed="8"/>
      <name val="Helvetica Neue"/>
    </font>
    <font>
      <sz val="13"/>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22">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6"/>
      </right>
      <top style="thin">
        <color indexed="16"/>
      </top>
      <bottom style="thin">
        <color indexed="17"/>
      </bottom>
      <diagonal/>
    </border>
    <border>
      <left style="thin">
        <color indexed="16"/>
      </left>
      <right style="thin">
        <color indexed="16"/>
      </right>
      <top style="thin">
        <color indexed="16"/>
      </top>
      <bottom style="thin">
        <color indexed="17"/>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6"/>
      </right>
      <top style="thin">
        <color indexed="17"/>
      </top>
      <bottom style="thin">
        <color indexed="16"/>
      </bottom>
      <diagonal/>
    </border>
    <border>
      <left style="thin">
        <color indexed="16"/>
      </left>
      <right style="thin">
        <color indexed="16"/>
      </right>
      <top style="thin">
        <color indexed="17"/>
      </top>
      <bottom style="thin">
        <color indexed="16"/>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7"/>
      </right>
      <top style="thin">
        <color indexed="13"/>
      </top>
      <bottom style="thin">
        <color indexed="16"/>
      </bottom>
      <diagonal/>
    </border>
    <border>
      <left style="thin">
        <color indexed="17"/>
      </left>
      <right style="thin">
        <color indexed="16"/>
      </right>
      <top style="thin">
        <color indexed="13"/>
      </top>
      <bottom style="thin">
        <color indexed="16"/>
      </bottom>
      <diagonal/>
    </border>
    <border>
      <left style="thin">
        <color indexed="16"/>
      </left>
      <right style="thin">
        <color indexed="16"/>
      </right>
      <top style="thin">
        <color indexed="13"/>
      </top>
      <bottom style="thin">
        <color indexed="16"/>
      </bottom>
      <diagonal/>
    </border>
    <border>
      <left style="thin">
        <color indexed="16"/>
      </left>
      <right style="thin">
        <color indexed="17"/>
      </right>
      <top style="thin">
        <color indexed="16"/>
      </top>
      <bottom style="thin">
        <color indexed="16"/>
      </bottom>
      <diagonal/>
    </border>
    <border>
      <left style="thin">
        <color indexed="17"/>
      </left>
      <right style="thin">
        <color indexed="16"/>
      </right>
      <top style="thin">
        <color indexed="16"/>
      </top>
      <bottom style="thin">
        <color indexed="16"/>
      </bottom>
      <diagonal/>
    </border>
    <border>
      <left style="thin">
        <color indexed="21"/>
      </left>
      <right/>
      <top style="thin">
        <color indexed="21"/>
      </top>
      <bottom style="thin">
        <color indexed="13"/>
      </bottom>
      <diagonal/>
    </border>
    <border>
      <left/>
      <right/>
      <top style="thin">
        <color indexed="21"/>
      </top>
      <bottom style="thin">
        <color indexed="13"/>
      </bottom>
      <diagonal/>
    </border>
    <border>
      <left/>
      <right style="thin">
        <color indexed="21"/>
      </right>
      <top style="thin">
        <color indexed="21"/>
      </top>
      <bottom style="thin">
        <color indexed="13"/>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4" fillId="5" borderId="3" applyNumberFormat="0" applyFont="1" applyFill="1" applyBorder="1" applyAlignment="1" applyProtection="0">
      <alignment vertical="top" wrapText="1"/>
    </xf>
    <xf numFmtId="49" fontId="4" fillId="6" borderId="4" applyNumberFormat="1" applyFont="1" applyFill="1" applyBorder="1" applyAlignment="1" applyProtection="0">
      <alignment vertical="top" wrapText="1"/>
    </xf>
    <xf numFmtId="0" fontId="0" borderId="5"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8" applyNumberFormat="0" applyFont="1" applyFill="0" applyBorder="1" applyAlignment="1" applyProtection="0">
      <alignment vertical="top" wrapText="1"/>
    </xf>
    <xf numFmtId="49" fontId="4" fillId="6" borderId="9" applyNumberFormat="1" applyFont="1" applyFill="1" applyBorder="1" applyAlignment="1" applyProtection="0">
      <alignment vertical="top" wrapText="1"/>
    </xf>
    <xf numFmtId="0" fontId="0" borderId="10" applyNumberFormat="1" applyFont="1" applyFill="0" applyBorder="1" applyAlignment="1" applyProtection="0">
      <alignment vertical="top" wrapText="1"/>
    </xf>
    <xf numFmtId="0" fontId="0" borderId="11" applyNumberFormat="1" applyFont="1" applyFill="0" applyBorder="1" applyAlignment="1" applyProtection="0">
      <alignment vertical="top" wrapText="1"/>
    </xf>
    <xf numFmtId="0" fontId="0" borderId="12" applyNumberFormat="0" applyFont="1" applyFill="0" applyBorder="1" applyAlignment="1" applyProtection="0">
      <alignment vertical="top" wrapText="1"/>
    </xf>
    <xf numFmtId="0" fontId="0" borderId="13" applyNumberFormat="0" applyFont="1" applyFill="0" applyBorder="1" applyAlignment="1" applyProtection="0">
      <alignment vertical="top" wrapText="1"/>
    </xf>
    <xf numFmtId="0" fontId="0" borderId="11" applyNumberFormat="0" applyFont="1" applyFill="0" applyBorder="1" applyAlignment="1" applyProtection="0">
      <alignment vertical="top" wrapText="1"/>
    </xf>
    <xf numFmtId="0" fontId="4" fillId="7" borderId="14" applyNumberFormat="0" applyFont="1" applyFill="1" applyBorder="1" applyAlignment="1" applyProtection="0">
      <alignment vertical="top" wrapText="1"/>
    </xf>
    <xf numFmtId="0" fontId="0" borderId="15" applyNumberFormat="0" applyFont="1" applyFill="0" applyBorder="1" applyAlignment="1" applyProtection="0">
      <alignment vertical="top" wrapText="1"/>
    </xf>
    <xf numFmtId="0" fontId="0" borderId="16" applyNumberFormat="0" applyFont="1" applyFill="0" applyBorder="1" applyAlignment="1" applyProtection="0">
      <alignment vertical="top" wrapText="1"/>
    </xf>
    <xf numFmtId="0" fontId="4" fillId="7" borderId="17" applyNumberFormat="0" applyFont="1" applyFill="1" applyBorder="1" applyAlignment="1" applyProtection="0">
      <alignment vertical="top" wrapText="1"/>
    </xf>
    <xf numFmtId="0" fontId="0" borderId="18"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 fillId="8" borderId="19" applyNumberFormat="1" applyFont="1" applyFill="1" applyBorder="1" applyAlignment="1" applyProtection="0">
      <alignment horizontal="center" vertical="center"/>
    </xf>
    <xf numFmtId="0" fontId="1" fillId="8" borderId="20" applyNumberFormat="0" applyFont="1" applyFill="1" applyBorder="1" applyAlignment="1" applyProtection="0">
      <alignment horizontal="center" vertical="center"/>
    </xf>
    <xf numFmtId="0" fontId="1" fillId="8" borderId="21" applyNumberFormat="0" applyFont="1" applyFill="1" applyBorder="1" applyAlignment="1" applyProtection="0">
      <alignment horizontal="center" vertical="center"/>
    </xf>
    <xf numFmtId="0" fontId="0" fillId="8" borderId="5" applyNumberFormat="1" applyFont="1" applyFill="1" applyBorder="1" applyAlignment="1" applyProtection="0">
      <alignment vertical="top" wrapText="1"/>
    </xf>
    <xf numFmtId="0" fontId="0" fillId="8" borderId="6" applyNumberFormat="1" applyFont="1" applyFill="1" applyBorder="1" applyAlignment="1" applyProtection="0">
      <alignment vertical="top" wrapText="1"/>
    </xf>
    <xf numFmtId="0" fontId="0" fillId="8" borderId="6" applyNumberFormat="0" applyFont="1" applyFill="1" applyBorder="1" applyAlignment="1" applyProtection="0">
      <alignment vertical="top" wrapText="1"/>
    </xf>
    <xf numFmtId="0" fontId="0" fillId="8" borderId="10" applyNumberFormat="1" applyFont="1" applyFill="1" applyBorder="1" applyAlignment="1" applyProtection="0">
      <alignment vertical="top" wrapText="1"/>
    </xf>
    <xf numFmtId="0" fontId="0" fillId="8" borderId="11" applyNumberFormat="1" applyFont="1" applyFill="1" applyBorder="1" applyAlignment="1" applyProtection="0">
      <alignment vertical="top" wrapText="1"/>
    </xf>
    <xf numFmtId="0" fontId="0" fillId="8" borderId="11" applyNumberFormat="0" applyFont="1" applyFill="1" applyBorder="1" applyAlignment="1" applyProtection="0">
      <alignment vertical="top" wrapText="1"/>
    </xf>
    <xf numFmtId="0" fontId="4" fillId="6" borderId="9" applyNumberFormat="0" applyFont="1" applyFill="1" applyBorder="1" applyAlignment="1" applyProtection="0">
      <alignment vertical="top" wrapText="1"/>
    </xf>
    <xf numFmtId="0" fontId="0" fillId="8" borderId="10"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bdc0bf"/>
      <rgbColor rgb="ffa5a5a5"/>
      <rgbColor rgb="ff3f3f3f"/>
      <rgbColor rgb="ffdbdbdb"/>
      <rgbColor rgb="ffdbdbdb"/>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4</v>
      </c>
      <c r="D10" t="s" s="5">
        <v>5</v>
      </c>
    </row>
    <row r="11">
      <c r="B11" t="s" s="3">
        <v>15</v>
      </c>
      <c r="C11" s="3"/>
      <c r="D11" s="3"/>
    </row>
    <row r="12">
      <c r="B12" s="4"/>
      <c r="C12" t="s" s="4">
        <v>15</v>
      </c>
      <c r="D12" t="s" s="5">
        <v>16</v>
      </c>
    </row>
    <row r="13">
      <c r="B13" t="s" s="3">
        <v>17</v>
      </c>
      <c r="C13" s="3"/>
      <c r="D13" s="3"/>
    </row>
    <row r="14">
      <c r="B14" s="4"/>
      <c r="C14" t="s" s="4">
        <v>18</v>
      </c>
      <c r="D14" t="s" s="5">
        <v>17</v>
      </c>
    </row>
    <row r="15">
      <c r="B15" t="s" s="3">
        <v>19</v>
      </c>
      <c r="C15" s="3"/>
      <c r="D15" s="3"/>
    </row>
    <row r="16">
      <c r="B16" s="4"/>
      <c r="C16" t="s" s="4">
        <v>19</v>
      </c>
      <c r="D16" t="s" s="5">
        <v>20</v>
      </c>
    </row>
    <row r="17">
      <c r="B17" t="s" s="3">
        <v>21</v>
      </c>
      <c r="C17" s="3"/>
      <c r="D17" s="3"/>
    </row>
    <row r="18">
      <c r="B18" s="4"/>
      <c r="C18" t="s" s="4">
        <v>21</v>
      </c>
      <c r="D18" t="s" s="5">
        <v>22</v>
      </c>
    </row>
    <row r="19">
      <c r="B19" t="s" s="3">
        <v>23</v>
      </c>
      <c r="C19" s="3"/>
      <c r="D19" s="3"/>
    </row>
    <row r="20">
      <c r="B20" s="4"/>
      <c r="C20" t="s" s="4">
        <v>23</v>
      </c>
      <c r="D20" t="s" s="5">
        <v>24</v>
      </c>
    </row>
    <row r="21">
      <c r="B21" t="s" s="3">
        <v>25</v>
      </c>
      <c r="C21" s="3"/>
      <c r="D21" s="3"/>
    </row>
    <row r="22">
      <c r="B22" s="4"/>
      <c r="C22" t="s" s="4">
        <v>25</v>
      </c>
      <c r="D22" t="s" s="5">
        <v>26</v>
      </c>
    </row>
    <row r="23">
      <c r="B23" t="s" s="3">
        <v>27</v>
      </c>
      <c r="C23" s="3"/>
      <c r="D23" s="3"/>
    </row>
    <row r="24">
      <c r="B24" s="4"/>
      <c r="C24" t="s" s="4">
        <v>25</v>
      </c>
      <c r="D24" t="s" s="5">
        <v>28</v>
      </c>
    </row>
    <row r="25">
      <c r="B25" t="s" s="3">
        <v>30</v>
      </c>
      <c r="C25" s="3"/>
      <c r="D25" s="3"/>
    </row>
    <row r="26">
      <c r="B26" s="4"/>
      <c r="C26" t="s" s="4">
        <v>30</v>
      </c>
      <c r="D26" t="s" s="5">
        <v>31</v>
      </c>
    </row>
    <row r="27">
      <c r="B27" t="s" s="3">
        <v>32</v>
      </c>
      <c r="C27" s="3"/>
      <c r="D27" s="3"/>
    </row>
    <row r="28">
      <c r="B28" s="4"/>
      <c r="C28" t="s" s="4">
        <v>32</v>
      </c>
      <c r="D28" t="s" s="5">
        <v>33</v>
      </c>
    </row>
    <row r="29">
      <c r="B29" t="s" s="3">
        <v>34</v>
      </c>
      <c r="C29" s="3"/>
      <c r="D29" s="3"/>
    </row>
    <row r="30">
      <c r="B30" s="4"/>
      <c r="C30" t="s" s="4">
        <v>34</v>
      </c>
      <c r="D30" t="s" s="5">
        <v>35</v>
      </c>
    </row>
  </sheetData>
  <mergeCells count="1">
    <mergeCell ref="B3:D3"/>
  </mergeCells>
  <hyperlinks>
    <hyperlink ref="D10" location="'Funicolare Angitola Filadelfia '!R2C1" tooltip="" display="Funicolare Angitola Filadelfia "/>
    <hyperlink ref="D12" location="'Funivia Popila - Funivia Popila'!R2C1" tooltip="" display="Funivia Popila - Funivia Popila"/>
    <hyperlink ref="D14" location="'Funivia Natuzza'!R1C1" tooltip="" display="Funivia Natuzza"/>
    <hyperlink ref="D16" location="'Funcolare San Sebastiano - Func'!R2C1" tooltip="" display="Funcolare San Sebastiano - Func"/>
    <hyperlink ref="D18" location="'Funicolare Vibo - Funicolare Vi'!R2C1" tooltip="" display="Funicolare Vibo - Funicolare Vi"/>
    <hyperlink ref="D20" location="'Tram Vibo - Tram Vibo'!R2C1" tooltip="" display="Tram Vibo - Tram Vibo"/>
    <hyperlink ref="D22" location="'Tram Cosenza (coll. Stazione FS'!R2C1" tooltip="" display="Tram Cosenza (coll. Stazione FS"/>
    <hyperlink ref="D24" location="'Tram Cosenza (senza coll. Stazi'!R2C1" tooltip="" display="Tram Cosenza (senza coll. Stazi"/>
    <hyperlink ref="D26" location="'Ascensore Pizzo - Ascensore Piz'!R2C1" tooltip="" display="Ascensore Pizzo - Ascensore Piz"/>
    <hyperlink ref="D28" location="'Funicolare Catanzaro - Funicola'!R2C1" tooltip="" display="Funicolare Catanzaro - Funicola"/>
    <hyperlink ref="D30" location="'Freccia Bianca Sibari Roma via '!R2C1" tooltip="" display="Freccia Bianca Sibari Roma via "/>
  </hyperlinks>
</worksheet>
</file>

<file path=xl/worksheets/sheet10.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60.4297" style="46" customWidth="1"/>
    <col min="2" max="7" width="16.3516" style="46" customWidth="1"/>
    <col min="8" max="256" width="16.3516" style="46" customWidth="1"/>
  </cols>
  <sheetData>
    <row r="1" ht="27.65" customHeight="1">
      <c r="A1" t="s" s="7">
        <v>30</v>
      </c>
      <c r="B1" s="7"/>
      <c r="C1" s="7"/>
      <c r="D1" s="7"/>
      <c r="E1" s="7"/>
      <c r="F1" s="7"/>
      <c r="G1" s="7"/>
    </row>
    <row r="2" ht="20.7" customHeight="1">
      <c r="A2" s="8"/>
      <c r="B2" t="s" s="9">
        <v>6</v>
      </c>
      <c r="C2" t="s" s="9">
        <v>7</v>
      </c>
      <c r="D2" t="s" s="9">
        <v>8</v>
      </c>
      <c r="E2" s="10"/>
      <c r="F2" s="11"/>
      <c r="G2" s="11"/>
    </row>
    <row r="3" ht="20.7" customHeight="1">
      <c r="A3" t="s" s="12">
        <v>29</v>
      </c>
      <c r="B3" s="13">
        <f>C3*D3</f>
        <v>1000</v>
      </c>
      <c r="C3" s="14">
        <v>1</v>
      </c>
      <c r="D3" s="14">
        <v>1000</v>
      </c>
      <c r="E3" s="15"/>
      <c r="F3" s="16"/>
      <c r="G3" s="16"/>
    </row>
    <row r="4" ht="20.7" customHeight="1">
      <c r="A4" t="s" s="17">
        <v>10</v>
      </c>
      <c r="B4" s="18">
        <f>C4*D4</f>
        <v>0</v>
      </c>
      <c r="C4" s="19">
        <v>0</v>
      </c>
      <c r="D4" s="19">
        <v>500</v>
      </c>
      <c r="E4" s="20"/>
      <c r="F4" s="21"/>
      <c r="G4" s="21"/>
    </row>
    <row r="5" ht="20.7" customHeight="1">
      <c r="A5" t="s" s="17">
        <v>11</v>
      </c>
      <c r="B5" s="18">
        <f>C5*D5</f>
        <v>1</v>
      </c>
      <c r="C5" s="19">
        <v>1000</v>
      </c>
      <c r="D5" s="19">
        <v>0.001</v>
      </c>
      <c r="E5" s="20"/>
      <c r="F5" s="21"/>
      <c r="G5" s="21"/>
    </row>
    <row r="6" ht="20.7" customHeight="1">
      <c r="A6" t="s" s="17">
        <v>12</v>
      </c>
      <c r="B6" s="18">
        <f>C6*D6</f>
        <v>200</v>
      </c>
      <c r="C6" s="19">
        <v>5</v>
      </c>
      <c r="D6" s="19">
        <v>40</v>
      </c>
      <c r="E6" s="20"/>
      <c r="F6" s="21"/>
      <c r="G6" s="21"/>
    </row>
    <row r="7" ht="20.7" customHeight="1">
      <c r="A7" t="s" s="17">
        <v>13</v>
      </c>
      <c r="B7" s="18">
        <f>C7*D7</f>
        <v>10</v>
      </c>
      <c r="C7" s="19">
        <v>1000</v>
      </c>
      <c r="D7" s="19">
        <v>0.01</v>
      </c>
      <c r="E7" s="20"/>
      <c r="F7" s="21"/>
      <c r="G7" s="21"/>
    </row>
    <row r="8" ht="20.7" customHeight="1">
      <c r="A8" t="s" s="17">
        <v>14</v>
      </c>
      <c r="B8" s="18">
        <f>C8*D8</f>
        <v>-100</v>
      </c>
      <c r="C8" s="19">
        <v>1000000</v>
      </c>
      <c r="D8" s="19">
        <f>-0.0001</f>
        <v>-0.0001</v>
      </c>
      <c r="E8" s="20"/>
      <c r="F8" s="21"/>
      <c r="G8" s="21"/>
    </row>
    <row r="9" ht="20.7" customHeight="1">
      <c r="A9" t="s" s="17">
        <v>6</v>
      </c>
      <c r="B9" s="18">
        <f>SUM(B3:B8)</f>
        <v>1111</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7.4844" style="47" customWidth="1"/>
    <col min="2" max="7" width="16.3516" style="47" customWidth="1"/>
    <col min="8" max="256" width="16.3516" style="47" customWidth="1"/>
  </cols>
  <sheetData>
    <row r="1" ht="27.65" customHeight="1">
      <c r="A1" t="s" s="7">
        <v>32</v>
      </c>
      <c r="B1" s="7"/>
      <c r="C1" s="7"/>
      <c r="D1" s="7"/>
      <c r="E1" s="7"/>
      <c r="F1" s="7"/>
      <c r="G1" s="7"/>
    </row>
    <row r="2" ht="20.7" customHeight="1">
      <c r="A2" s="8"/>
      <c r="B2" t="s" s="9">
        <v>6</v>
      </c>
      <c r="C2" t="s" s="9">
        <v>7</v>
      </c>
      <c r="D2" t="s" s="9">
        <v>8</v>
      </c>
      <c r="E2" s="10"/>
      <c r="F2" s="11"/>
      <c r="G2" s="11"/>
    </row>
    <row r="3" ht="20.7" customHeight="1">
      <c r="A3" t="s" s="12">
        <v>29</v>
      </c>
      <c r="B3" s="13">
        <f>C3*D3</f>
        <v>0</v>
      </c>
      <c r="C3" s="14">
        <v>0</v>
      </c>
      <c r="D3" s="14">
        <v>1000</v>
      </c>
      <c r="E3" s="15"/>
      <c r="F3" s="16"/>
      <c r="G3" s="16"/>
    </row>
    <row r="4" ht="20.7" customHeight="1">
      <c r="A4" t="s" s="17">
        <v>10</v>
      </c>
      <c r="B4" s="18">
        <f>C4*D4</f>
        <v>0</v>
      </c>
      <c r="C4" s="19">
        <v>0</v>
      </c>
      <c r="D4" s="19">
        <v>500</v>
      </c>
      <c r="E4" s="20"/>
      <c r="F4" s="21"/>
      <c r="G4" s="21"/>
    </row>
    <row r="5" ht="20.7" customHeight="1">
      <c r="A5" t="s" s="17">
        <v>11</v>
      </c>
      <c r="B5" s="18">
        <f>C5*D5</f>
        <v>5</v>
      </c>
      <c r="C5" s="19">
        <v>5000</v>
      </c>
      <c r="D5" s="19">
        <v>0.001</v>
      </c>
      <c r="E5" s="20"/>
      <c r="F5" s="21"/>
      <c r="G5" s="21"/>
    </row>
    <row r="6" ht="20.7" customHeight="1">
      <c r="A6" t="s" s="17">
        <v>12</v>
      </c>
      <c r="B6" s="18">
        <f>C6*D6</f>
        <v>160</v>
      </c>
      <c r="C6" s="19">
        <v>4</v>
      </c>
      <c r="D6" s="19">
        <v>40</v>
      </c>
      <c r="E6" s="20"/>
      <c r="F6" s="21"/>
      <c r="G6" s="21"/>
    </row>
    <row r="7" ht="20.7" customHeight="1">
      <c r="A7" t="s" s="17">
        <v>13</v>
      </c>
      <c r="B7" s="18">
        <f>C7*D7</f>
        <v>500</v>
      </c>
      <c r="C7" s="19">
        <v>50000</v>
      </c>
      <c r="D7" s="19">
        <v>0.01</v>
      </c>
      <c r="E7" s="20"/>
      <c r="F7" s="21"/>
      <c r="G7" s="21"/>
    </row>
    <row r="8" ht="20.7" customHeight="1">
      <c r="A8" t="s" s="17">
        <v>14</v>
      </c>
      <c r="B8" s="18">
        <f>C8*D8</f>
        <v>0</v>
      </c>
      <c r="C8" s="19">
        <v>0</v>
      </c>
      <c r="D8" s="19">
        <f>-0.0001</f>
        <v>-0.0001</v>
      </c>
      <c r="E8" s="20"/>
      <c r="F8" s="21"/>
      <c r="G8" s="21"/>
    </row>
    <row r="9" ht="20.7" customHeight="1">
      <c r="A9" t="s" s="17">
        <v>6</v>
      </c>
      <c r="B9" s="18">
        <f>SUM(B3:B8)</f>
        <v>665</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7.4844" style="48" customWidth="1"/>
    <col min="2" max="7" width="16.3516" style="48" customWidth="1"/>
    <col min="8" max="256" width="16.3516" style="48" customWidth="1"/>
  </cols>
  <sheetData>
    <row r="1" ht="27.65" customHeight="1">
      <c r="A1" t="s" s="7">
        <v>34</v>
      </c>
      <c r="B1" s="7"/>
      <c r="C1" s="7"/>
      <c r="D1" s="7"/>
      <c r="E1" s="7"/>
      <c r="F1" s="7"/>
      <c r="G1" s="7"/>
    </row>
    <row r="2" ht="20.7" customHeight="1">
      <c r="A2" s="8"/>
      <c r="B2" t="s" s="9">
        <v>6</v>
      </c>
      <c r="C2" t="s" s="9">
        <v>7</v>
      </c>
      <c r="D2" t="s" s="9">
        <v>8</v>
      </c>
      <c r="E2" s="10"/>
      <c r="F2" s="11"/>
      <c r="G2" s="11"/>
    </row>
    <row r="3" ht="20.7" customHeight="1">
      <c r="A3" t="s" s="12">
        <v>29</v>
      </c>
      <c r="B3" s="13">
        <f>C3*D3</f>
        <v>0</v>
      </c>
      <c r="C3" s="14">
        <v>0</v>
      </c>
      <c r="D3" s="14">
        <v>1000</v>
      </c>
      <c r="E3" s="15"/>
      <c r="F3" s="16"/>
      <c r="G3" s="16"/>
    </row>
    <row r="4" ht="20.7" customHeight="1">
      <c r="A4" t="s" s="17">
        <v>10</v>
      </c>
      <c r="B4" s="18">
        <f>C4*D4</f>
        <v>500</v>
      </c>
      <c r="C4" s="19">
        <v>1</v>
      </c>
      <c r="D4" s="19">
        <v>500</v>
      </c>
      <c r="E4" s="20"/>
      <c r="F4" s="21"/>
      <c r="G4" s="21"/>
    </row>
    <row r="5" ht="20.7" customHeight="1">
      <c r="A5" t="s" s="17">
        <v>11</v>
      </c>
      <c r="B5" s="18">
        <f>C5*D5</f>
        <v>0</v>
      </c>
      <c r="C5" s="19">
        <v>0</v>
      </c>
      <c r="D5" s="19">
        <v>0.001</v>
      </c>
      <c r="E5" s="20"/>
      <c r="F5" s="21"/>
      <c r="G5" s="21"/>
    </row>
    <row r="6" ht="20.7" customHeight="1">
      <c r="A6" t="s" s="17">
        <v>12</v>
      </c>
      <c r="B6" s="18">
        <f>C6*D6</f>
        <v>80</v>
      </c>
      <c r="C6" s="19">
        <v>2</v>
      </c>
      <c r="D6" s="19">
        <v>40</v>
      </c>
      <c r="E6" s="20"/>
      <c r="F6" s="21"/>
      <c r="G6" s="21"/>
    </row>
    <row r="7" ht="20.7" customHeight="1">
      <c r="A7" t="s" s="17">
        <v>13</v>
      </c>
      <c r="B7" s="18">
        <f>C7*D7</f>
        <v>500</v>
      </c>
      <c r="C7" s="19">
        <v>50000</v>
      </c>
      <c r="D7" s="19">
        <v>0.01</v>
      </c>
      <c r="E7" s="20"/>
      <c r="F7" s="21"/>
      <c r="G7" s="21"/>
    </row>
    <row r="8" ht="20.7" customHeight="1">
      <c r="A8" t="s" s="17">
        <v>14</v>
      </c>
      <c r="B8" s="18">
        <f>C8*D8</f>
        <v>-140</v>
      </c>
      <c r="C8" s="19">
        <v>1400000</v>
      </c>
      <c r="D8" s="19">
        <f>-0.0001</f>
        <v>-0.0001</v>
      </c>
      <c r="E8" s="20"/>
      <c r="F8" s="21"/>
      <c r="G8" s="21"/>
    </row>
    <row r="9" ht="20.7" customHeight="1">
      <c r="A9" t="s" s="17">
        <v>6</v>
      </c>
      <c r="B9" s="18">
        <f>SUM(B3:B8)</f>
        <v>940</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8.0703" style="6" customWidth="1"/>
    <col min="2" max="7" width="16.3516" style="6" customWidth="1"/>
    <col min="8" max="256" width="16.3516" style="6" customWidth="1"/>
  </cols>
  <sheetData>
    <row r="1" ht="27.65" customHeight="1">
      <c r="A1" t="s" s="7">
        <v>4</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500</v>
      </c>
      <c r="C4" s="19">
        <v>1</v>
      </c>
      <c r="D4" s="19">
        <v>500</v>
      </c>
      <c r="E4" s="20"/>
      <c r="F4" s="21"/>
      <c r="G4" s="21"/>
    </row>
    <row r="5" ht="20.7" customHeight="1">
      <c r="A5" t="s" s="17">
        <v>11</v>
      </c>
      <c r="B5" s="18">
        <f>C5*D5</f>
        <v>100</v>
      </c>
      <c r="C5" s="19">
        <v>100000</v>
      </c>
      <c r="D5" s="19">
        <v>0.001</v>
      </c>
      <c r="E5" s="20"/>
      <c r="F5" s="21"/>
      <c r="G5" s="21"/>
    </row>
    <row r="6" ht="20.7" customHeight="1">
      <c r="A6" t="s" s="17">
        <v>12</v>
      </c>
      <c r="B6" s="18">
        <f>C6*D6</f>
        <v>80</v>
      </c>
      <c r="C6" s="19">
        <v>2</v>
      </c>
      <c r="D6" s="19">
        <v>40</v>
      </c>
      <c r="E6" s="20"/>
      <c r="F6" s="21"/>
      <c r="G6" s="21"/>
    </row>
    <row r="7" ht="20.7" customHeight="1">
      <c r="A7" t="s" s="17">
        <v>13</v>
      </c>
      <c r="B7" s="18">
        <f>C7*D7</f>
        <v>80</v>
      </c>
      <c r="C7" s="19">
        <v>8000</v>
      </c>
      <c r="D7" s="19">
        <v>0.01</v>
      </c>
      <c r="E7" s="20"/>
      <c r="F7" s="21"/>
      <c r="G7" s="21"/>
    </row>
    <row r="8" ht="20.7" customHeight="1">
      <c r="A8" t="s" s="17">
        <v>14</v>
      </c>
      <c r="B8" s="18">
        <f>C8*D8</f>
        <v>-200</v>
      </c>
      <c r="C8" s="19">
        <v>2000000</v>
      </c>
      <c r="D8" s="19">
        <f>-0.0001</f>
        <v>-0.0001</v>
      </c>
      <c r="E8" s="20"/>
      <c r="F8" s="21"/>
      <c r="G8" s="21"/>
    </row>
    <row r="9" ht="20.7" customHeight="1">
      <c r="A9" t="s" s="17">
        <v>6</v>
      </c>
      <c r="B9" s="18">
        <f>SUM(B3:B8)</f>
        <v>1560</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7.0469" style="28" customWidth="1"/>
    <col min="2" max="7" width="16.3516" style="28" customWidth="1"/>
    <col min="8" max="256" width="16.3516" style="28" customWidth="1"/>
  </cols>
  <sheetData>
    <row r="1" ht="27.65" customHeight="1">
      <c r="A1" t="s" s="7">
        <v>15</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500</v>
      </c>
      <c r="C4" s="19">
        <v>1</v>
      </c>
      <c r="D4" s="19">
        <v>500</v>
      </c>
      <c r="E4" s="20"/>
      <c r="F4" s="21"/>
      <c r="G4" s="21"/>
    </row>
    <row r="5" ht="20.7" customHeight="1">
      <c r="A5" t="s" s="17">
        <v>11</v>
      </c>
      <c r="B5" s="18">
        <f>C5*D5</f>
        <v>50</v>
      </c>
      <c r="C5" s="19">
        <v>50000</v>
      </c>
      <c r="D5" s="19">
        <v>0.001</v>
      </c>
      <c r="E5" s="20"/>
      <c r="F5" s="21"/>
      <c r="G5" s="21"/>
    </row>
    <row r="6" ht="20.7" customHeight="1">
      <c r="A6" t="s" s="17">
        <v>12</v>
      </c>
      <c r="B6" s="18">
        <f>C6*D6</f>
        <v>80</v>
      </c>
      <c r="C6" s="19">
        <v>2</v>
      </c>
      <c r="D6" s="19">
        <v>40</v>
      </c>
      <c r="E6" s="20"/>
      <c r="F6" s="21"/>
      <c r="G6" s="21"/>
    </row>
    <row r="7" ht="20.7" customHeight="1">
      <c r="A7" t="s" s="17">
        <v>13</v>
      </c>
      <c r="B7" s="18">
        <f>C7*D7</f>
        <v>0.1</v>
      </c>
      <c r="C7" s="19">
        <v>10</v>
      </c>
      <c r="D7" s="19">
        <v>0.01</v>
      </c>
      <c r="E7" s="20"/>
      <c r="F7" s="21"/>
      <c r="G7" s="21"/>
    </row>
    <row r="8" ht="20.7" customHeight="1">
      <c r="A8" t="s" s="17">
        <v>14</v>
      </c>
      <c r="B8" s="18">
        <f>C8*D8</f>
        <v>-50</v>
      </c>
      <c r="C8" s="19">
        <v>500000</v>
      </c>
      <c r="D8" s="19">
        <f>-0.0001</f>
        <v>-0.0001</v>
      </c>
      <c r="E8" s="20"/>
      <c r="F8" s="21"/>
      <c r="G8" s="21"/>
    </row>
    <row r="9" ht="20.7" customHeight="1">
      <c r="A9" t="s" s="17">
        <v>6</v>
      </c>
      <c r="B9" s="18">
        <f>SUM(B3:B8)</f>
        <v>1580.1</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20"/>
  <sheetViews>
    <sheetView workbookViewId="0" showGridLines="0" defaultGridColor="1"/>
  </sheetViews>
  <sheetFormatPr defaultColWidth="16.3333" defaultRowHeight="19.9" customHeight="1" outlineLevelRow="0" outlineLevelCol="0"/>
  <cols>
    <col min="1" max="1" width="57.5" style="29" customWidth="1"/>
    <col min="2" max="7" width="16.3516" style="29" customWidth="1"/>
    <col min="8" max="256" width="16.3516" style="29" customWidth="1"/>
  </cols>
  <sheetData>
    <row r="1" ht="27.65" customHeight="1">
      <c r="A1" t="s" s="30">
        <v>17</v>
      </c>
      <c r="B1" s="31"/>
      <c r="C1" s="31"/>
      <c r="D1" s="31"/>
      <c r="E1" s="31"/>
      <c r="F1" s="31"/>
      <c r="G1" s="32"/>
    </row>
    <row r="2" ht="20.7" customHeight="1">
      <c r="A2" s="8"/>
      <c r="B2" t="s" s="9">
        <v>6</v>
      </c>
      <c r="C2" t="s" s="9">
        <v>7</v>
      </c>
      <c r="D2" t="s" s="9">
        <v>8</v>
      </c>
      <c r="E2" s="8"/>
      <c r="F2" s="8"/>
      <c r="G2" s="8"/>
    </row>
    <row r="3" ht="20.7" customHeight="1">
      <c r="A3" t="s" s="12">
        <v>9</v>
      </c>
      <c r="B3" s="33">
        <f>C3*D3</f>
        <v>1000</v>
      </c>
      <c r="C3" s="34">
        <v>1</v>
      </c>
      <c r="D3" s="34">
        <v>1000</v>
      </c>
      <c r="E3" s="35"/>
      <c r="F3" s="35"/>
      <c r="G3" s="35"/>
    </row>
    <row r="4" ht="20.7" customHeight="1">
      <c r="A4" t="s" s="17">
        <v>10</v>
      </c>
      <c r="B4" s="36">
        <f>C4*D4</f>
        <v>1000</v>
      </c>
      <c r="C4" s="37">
        <v>2</v>
      </c>
      <c r="D4" s="37">
        <v>500</v>
      </c>
      <c r="E4" s="38"/>
      <c r="F4" s="38"/>
      <c r="G4" s="38"/>
    </row>
    <row r="5" ht="20.7" customHeight="1">
      <c r="A5" t="s" s="17">
        <v>11</v>
      </c>
      <c r="B5" s="36">
        <f>C5*D5</f>
        <v>8</v>
      </c>
      <c r="C5" s="37">
        <v>8000</v>
      </c>
      <c r="D5" s="37">
        <v>0.001</v>
      </c>
      <c r="E5" s="38"/>
      <c r="F5" s="38"/>
      <c r="G5" s="38"/>
    </row>
    <row r="6" ht="20.7" customHeight="1">
      <c r="A6" t="s" s="17">
        <v>12</v>
      </c>
      <c r="B6" s="36">
        <f>C6*D6</f>
        <v>400</v>
      </c>
      <c r="C6" s="37">
        <v>10</v>
      </c>
      <c r="D6" s="37">
        <v>40</v>
      </c>
      <c r="E6" s="38"/>
      <c r="F6" s="38"/>
      <c r="G6" s="38"/>
    </row>
    <row r="7" ht="20.7" customHeight="1">
      <c r="A7" t="s" s="17">
        <v>13</v>
      </c>
      <c r="B7" s="36">
        <f>C7*D7</f>
        <v>5</v>
      </c>
      <c r="C7" s="37">
        <v>500</v>
      </c>
      <c r="D7" s="37">
        <v>0.01</v>
      </c>
      <c r="E7" s="38"/>
      <c r="F7" s="38"/>
      <c r="G7" s="38"/>
    </row>
    <row r="8" ht="20.7" customHeight="1">
      <c r="A8" t="s" s="17">
        <v>14</v>
      </c>
      <c r="B8" s="36">
        <f>C8*D8</f>
        <v>-100</v>
      </c>
      <c r="C8" s="37">
        <v>1000000</v>
      </c>
      <c r="D8" s="37">
        <f>-0.0001</f>
        <v>-0.0001</v>
      </c>
      <c r="E8" s="38"/>
      <c r="F8" s="38"/>
      <c r="G8" s="38"/>
    </row>
    <row r="9" ht="20.7" customHeight="1">
      <c r="A9" t="s" s="17">
        <v>6</v>
      </c>
      <c r="B9" s="36">
        <f>SUM(B3:B8)</f>
        <v>2313</v>
      </c>
      <c r="C9" s="38"/>
      <c r="D9" s="38"/>
      <c r="E9" s="38"/>
      <c r="F9" s="38"/>
      <c r="G9" s="38"/>
    </row>
    <row r="10" ht="20.35" customHeight="1">
      <c r="A10" s="39"/>
      <c r="B10" s="40"/>
      <c r="C10" s="38"/>
      <c r="D10" s="38"/>
      <c r="E10" s="38"/>
      <c r="F10" s="38"/>
      <c r="G10" s="38"/>
    </row>
    <row r="11" ht="20.05" customHeight="1">
      <c r="A11" s="39"/>
      <c r="B11" s="40"/>
      <c r="C11" s="38"/>
      <c r="D11" s="38"/>
      <c r="E11" s="38"/>
      <c r="F11" s="38"/>
      <c r="G11" s="38"/>
    </row>
    <row r="12" ht="20.05" customHeight="1">
      <c r="A12" s="39"/>
      <c r="B12" s="40"/>
      <c r="C12" s="38"/>
      <c r="D12" s="38"/>
      <c r="E12" s="38"/>
      <c r="F12" s="38"/>
      <c r="G12" s="38"/>
    </row>
    <row r="13" ht="20.05" customHeight="1">
      <c r="A13" s="39"/>
      <c r="B13" s="40"/>
      <c r="C13" s="38"/>
      <c r="D13" s="38"/>
      <c r="E13" s="38"/>
      <c r="F13" s="38"/>
      <c r="G13" s="38"/>
    </row>
    <row r="14" ht="20.05" customHeight="1">
      <c r="A14" s="39"/>
      <c r="B14" s="40"/>
      <c r="C14" s="38"/>
      <c r="D14" s="38"/>
      <c r="E14" s="38"/>
      <c r="F14" s="38"/>
      <c r="G14" s="38"/>
    </row>
    <row r="15" ht="20.05" customHeight="1">
      <c r="A15" s="39"/>
      <c r="B15" s="40"/>
      <c r="C15" s="38"/>
      <c r="D15" s="38"/>
      <c r="E15" s="38"/>
      <c r="F15" s="38"/>
      <c r="G15" s="38"/>
    </row>
    <row r="16" ht="20.05" customHeight="1">
      <c r="A16" s="39"/>
      <c r="B16" s="40"/>
      <c r="C16" s="38"/>
      <c r="D16" s="38"/>
      <c r="E16" s="38"/>
      <c r="F16" s="38"/>
      <c r="G16" s="38"/>
    </row>
    <row r="17" ht="20.05" customHeight="1">
      <c r="A17" s="39"/>
      <c r="B17" s="40"/>
      <c r="C17" s="38"/>
      <c r="D17" s="38"/>
      <c r="E17" s="38"/>
      <c r="F17" s="38"/>
      <c r="G17" s="38"/>
    </row>
    <row r="18" ht="20.05" customHeight="1">
      <c r="A18" s="39"/>
      <c r="B18" s="40"/>
      <c r="C18" s="38"/>
      <c r="D18" s="38"/>
      <c r="E18" s="38"/>
      <c r="F18" s="38"/>
      <c r="G18" s="38"/>
    </row>
    <row r="19" ht="20.05" customHeight="1">
      <c r="A19" s="39"/>
      <c r="B19" s="40"/>
      <c r="C19" s="38"/>
      <c r="D19" s="38"/>
      <c r="E19" s="38"/>
      <c r="F19" s="38"/>
      <c r="G19" s="38"/>
    </row>
    <row r="20" ht="20.05" customHeight="1">
      <c r="A20" s="39"/>
      <c r="B20" s="40"/>
      <c r="C20" s="38"/>
      <c r="D20" s="38"/>
      <c r="E20" s="38"/>
      <c r="F20" s="38"/>
      <c r="G20" s="38"/>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9.9141" style="41" customWidth="1"/>
    <col min="2" max="7" width="16.3516" style="41" customWidth="1"/>
    <col min="8" max="256" width="16.3516" style="41" customWidth="1"/>
  </cols>
  <sheetData>
    <row r="1" ht="27.65" customHeight="1">
      <c r="A1" t="s" s="7">
        <v>19</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1000</v>
      </c>
      <c r="C4" s="19">
        <v>2</v>
      </c>
      <c r="D4" s="19">
        <v>500</v>
      </c>
      <c r="E4" s="20"/>
      <c r="F4" s="21"/>
      <c r="G4" s="21"/>
    </row>
    <row r="5" ht="20.7" customHeight="1">
      <c r="A5" t="s" s="17">
        <v>11</v>
      </c>
      <c r="B5" s="18">
        <f>C5*D5</f>
        <v>50</v>
      </c>
      <c r="C5" s="19">
        <v>50000</v>
      </c>
      <c r="D5" s="19">
        <v>0.001</v>
      </c>
      <c r="E5" s="20"/>
      <c r="F5" s="21"/>
      <c r="G5" s="21"/>
    </row>
    <row r="6" ht="20.7" customHeight="1">
      <c r="A6" t="s" s="17">
        <v>12</v>
      </c>
      <c r="B6" s="18">
        <f>C6*D6</f>
        <v>120</v>
      </c>
      <c r="C6" s="19">
        <v>3</v>
      </c>
      <c r="D6" s="19">
        <v>40</v>
      </c>
      <c r="E6" s="20"/>
      <c r="F6" s="21"/>
      <c r="G6" s="21"/>
    </row>
    <row r="7" ht="20.7" customHeight="1">
      <c r="A7" t="s" s="17">
        <v>13</v>
      </c>
      <c r="B7" s="18">
        <f>C7*D7</f>
        <v>30</v>
      </c>
      <c r="C7" s="19">
        <v>3000</v>
      </c>
      <c r="D7" s="19">
        <v>0.01</v>
      </c>
      <c r="E7" s="20"/>
      <c r="F7" s="21"/>
      <c r="G7" s="21"/>
    </row>
    <row r="8" ht="20.7" customHeight="1">
      <c r="A8" t="s" s="17">
        <v>14</v>
      </c>
      <c r="B8" s="18">
        <f>C8*D8</f>
        <v>-100</v>
      </c>
      <c r="C8" s="19">
        <v>1000000</v>
      </c>
      <c r="D8" s="19">
        <f>-0.0001</f>
        <v>-0.0001</v>
      </c>
      <c r="E8" s="20"/>
      <c r="F8" s="21"/>
      <c r="G8" s="21"/>
    </row>
    <row r="9" ht="20.7" customHeight="1">
      <c r="A9" t="s" s="17">
        <v>6</v>
      </c>
      <c r="B9" s="18">
        <f>SUM(B3:B8)</f>
        <v>2100</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9.1875" style="42" customWidth="1"/>
    <col min="2" max="7" width="16.3516" style="42" customWidth="1"/>
    <col min="8" max="256" width="16.3516" style="42" customWidth="1"/>
  </cols>
  <sheetData>
    <row r="1" ht="27.65" customHeight="1">
      <c r="A1" t="s" s="7">
        <v>21</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1000</v>
      </c>
      <c r="C4" s="19">
        <v>2</v>
      </c>
      <c r="D4" s="19">
        <v>500</v>
      </c>
      <c r="E4" s="20"/>
      <c r="F4" s="21"/>
      <c r="G4" s="21"/>
    </row>
    <row r="5" ht="20.7" customHeight="1">
      <c r="A5" t="s" s="17">
        <v>11</v>
      </c>
      <c r="B5" s="18">
        <f>C5*D5</f>
        <v>100</v>
      </c>
      <c r="C5" s="19">
        <v>100000</v>
      </c>
      <c r="D5" s="19">
        <v>0.001</v>
      </c>
      <c r="E5" s="20"/>
      <c r="F5" s="21"/>
      <c r="G5" s="21"/>
    </row>
    <row r="6" ht="20.7" customHeight="1">
      <c r="A6" t="s" s="17">
        <v>12</v>
      </c>
      <c r="B6" s="18">
        <f>C6*D6</f>
        <v>80</v>
      </c>
      <c r="C6" s="19">
        <v>2</v>
      </c>
      <c r="D6" s="19">
        <v>40</v>
      </c>
      <c r="E6" s="20"/>
      <c r="F6" s="21"/>
      <c r="G6" s="21"/>
    </row>
    <row r="7" ht="20.7" customHeight="1">
      <c r="A7" t="s" s="17">
        <v>13</v>
      </c>
      <c r="B7" s="18">
        <f>C7*D7</f>
        <v>500</v>
      </c>
      <c r="C7" s="19">
        <v>50000</v>
      </c>
      <c r="D7" s="19">
        <v>0.01</v>
      </c>
      <c r="E7" s="20"/>
      <c r="F7" s="21"/>
      <c r="G7" s="21"/>
    </row>
    <row r="8" ht="20.7" customHeight="1">
      <c r="A8" t="s" s="17">
        <v>14</v>
      </c>
      <c r="B8" s="18">
        <f>C8*D8</f>
        <v>-200</v>
      </c>
      <c r="C8" s="19">
        <v>2000000</v>
      </c>
      <c r="D8" s="19">
        <f>-0.0001</f>
        <v>-0.0001</v>
      </c>
      <c r="E8" s="20"/>
      <c r="F8" s="21"/>
      <c r="G8" s="21"/>
    </row>
    <row r="9" ht="20.7" customHeight="1">
      <c r="A9" t="s" s="17">
        <v>6</v>
      </c>
      <c r="B9" s="18">
        <f>SUM(B3:B8)</f>
        <v>2480</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7.9141" style="43" customWidth="1"/>
    <col min="2" max="7" width="16.3516" style="43" customWidth="1"/>
    <col min="8" max="256" width="16.3516" style="43" customWidth="1"/>
  </cols>
  <sheetData>
    <row r="1" ht="27.65" customHeight="1">
      <c r="A1" t="s" s="7">
        <v>23</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1000</v>
      </c>
      <c r="C4" s="19">
        <v>2</v>
      </c>
      <c r="D4" s="19">
        <v>500</v>
      </c>
      <c r="E4" s="20"/>
      <c r="F4" s="21"/>
      <c r="G4" s="21"/>
    </row>
    <row r="5" ht="20.7" customHeight="1">
      <c r="A5" t="s" s="17">
        <v>11</v>
      </c>
      <c r="B5" s="18">
        <f>C5*D5</f>
        <v>10</v>
      </c>
      <c r="C5" s="19">
        <v>10000</v>
      </c>
      <c r="D5" s="19">
        <v>0.001</v>
      </c>
      <c r="E5" s="20"/>
      <c r="F5" s="21"/>
      <c r="G5" s="21"/>
    </row>
    <row r="6" ht="20.7" customHeight="1">
      <c r="A6" t="s" s="17">
        <v>12</v>
      </c>
      <c r="B6" s="18">
        <f>C6*D6</f>
        <v>200</v>
      </c>
      <c r="C6" s="19">
        <v>5</v>
      </c>
      <c r="D6" s="19">
        <v>40</v>
      </c>
      <c r="E6" s="20"/>
      <c r="F6" s="21"/>
      <c r="G6" s="21"/>
    </row>
    <row r="7" ht="20.7" customHeight="1">
      <c r="A7" t="s" s="17">
        <v>13</v>
      </c>
      <c r="B7" s="18">
        <f>C7*D7</f>
        <v>300</v>
      </c>
      <c r="C7" s="19">
        <v>30000</v>
      </c>
      <c r="D7" s="19">
        <v>0.01</v>
      </c>
      <c r="E7" s="20"/>
      <c r="F7" s="21"/>
      <c r="G7" s="21"/>
    </row>
    <row r="8" ht="20.7" customHeight="1">
      <c r="A8" t="s" s="17">
        <v>14</v>
      </c>
      <c r="B8" s="18">
        <f>C8*D8</f>
        <v>-26</v>
      </c>
      <c r="C8" s="19">
        <v>260000</v>
      </c>
      <c r="D8" s="19">
        <f>-0.0001</f>
        <v>-0.0001</v>
      </c>
      <c r="E8" s="20"/>
      <c r="F8" s="21"/>
      <c r="G8" s="21"/>
    </row>
    <row r="9" ht="20.7" customHeight="1">
      <c r="A9" t="s" s="17">
        <v>6</v>
      </c>
      <c r="B9" s="18">
        <f>SUM(B3:B8)</f>
        <v>2484</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8.1094" style="44" customWidth="1"/>
    <col min="2" max="7" width="16.3516" style="44" customWidth="1"/>
    <col min="8" max="256" width="16.3516" style="44" customWidth="1"/>
  </cols>
  <sheetData>
    <row r="1" ht="27.65" customHeight="1">
      <c r="A1" t="s" s="7">
        <v>25</v>
      </c>
      <c r="B1" s="7"/>
      <c r="C1" s="7"/>
      <c r="D1" s="7"/>
      <c r="E1" s="7"/>
      <c r="F1" s="7"/>
      <c r="G1" s="7"/>
    </row>
    <row r="2" ht="20.7" customHeight="1">
      <c r="A2" s="8"/>
      <c r="B2" t="s" s="9">
        <v>6</v>
      </c>
      <c r="C2" t="s" s="9">
        <v>7</v>
      </c>
      <c r="D2" t="s" s="9">
        <v>8</v>
      </c>
      <c r="E2" s="10"/>
      <c r="F2" s="11"/>
      <c r="G2" s="11"/>
    </row>
    <row r="3" ht="20.7" customHeight="1">
      <c r="A3" t="s" s="12">
        <v>9</v>
      </c>
      <c r="B3" s="13">
        <f>C3*D3</f>
        <v>1000</v>
      </c>
      <c r="C3" s="14">
        <v>1</v>
      </c>
      <c r="D3" s="14">
        <v>1000</v>
      </c>
      <c r="E3" s="15"/>
      <c r="F3" s="16"/>
      <c r="G3" s="16"/>
    </row>
    <row r="4" ht="20.7" customHeight="1">
      <c r="A4" t="s" s="17">
        <v>10</v>
      </c>
      <c r="B4" s="18">
        <f>C4*D4</f>
        <v>500</v>
      </c>
      <c r="C4" s="19">
        <v>1</v>
      </c>
      <c r="D4" s="19">
        <v>500</v>
      </c>
      <c r="E4" s="20"/>
      <c r="F4" s="21"/>
      <c r="G4" s="21"/>
    </row>
    <row r="5" ht="20.7" customHeight="1">
      <c r="A5" t="s" s="17">
        <v>11</v>
      </c>
      <c r="B5" s="18">
        <f>C5*D5</f>
        <v>50</v>
      </c>
      <c r="C5" s="19">
        <v>50000</v>
      </c>
      <c r="D5" s="19">
        <v>0.001</v>
      </c>
      <c r="E5" s="20"/>
      <c r="F5" s="21"/>
      <c r="G5" s="21"/>
    </row>
    <row r="6" ht="20.7" customHeight="1">
      <c r="A6" t="s" s="17">
        <v>12</v>
      </c>
      <c r="B6" s="18">
        <f>C6*D6</f>
        <v>120</v>
      </c>
      <c r="C6" s="19">
        <v>3</v>
      </c>
      <c r="D6" s="19">
        <v>40</v>
      </c>
      <c r="E6" s="20"/>
      <c r="F6" s="21"/>
      <c r="G6" s="21"/>
    </row>
    <row r="7" ht="20.7" customHeight="1">
      <c r="A7" t="s" s="17">
        <v>13</v>
      </c>
      <c r="B7" s="18">
        <f>C7*D7</f>
        <v>500</v>
      </c>
      <c r="C7" s="19">
        <v>50000</v>
      </c>
      <c r="D7" s="19">
        <v>0.01</v>
      </c>
      <c r="E7" s="20"/>
      <c r="F7" s="21"/>
      <c r="G7" s="21"/>
    </row>
    <row r="8" ht="20.7" customHeight="1">
      <c r="A8" t="s" s="17">
        <v>14</v>
      </c>
      <c r="B8" s="18">
        <f>C8*D8</f>
        <v>-26</v>
      </c>
      <c r="C8" s="19">
        <v>260000</v>
      </c>
      <c r="D8" s="19">
        <f>-0.0001</f>
        <v>-0.0001</v>
      </c>
      <c r="E8" s="20"/>
      <c r="F8" s="21"/>
      <c r="G8" s="21"/>
    </row>
    <row r="9" ht="20.7" customHeight="1">
      <c r="A9" t="s" s="17">
        <v>6</v>
      </c>
      <c r="B9" s="18">
        <f>SUM(B3:B8)</f>
        <v>2144</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G2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57.8672" style="45" customWidth="1"/>
    <col min="2" max="7" width="16.3516" style="45" customWidth="1"/>
    <col min="8" max="256" width="16.3516" style="45" customWidth="1"/>
  </cols>
  <sheetData>
    <row r="1" ht="27.65" customHeight="1">
      <c r="A1" t="s" s="7">
        <v>25</v>
      </c>
      <c r="B1" s="7"/>
      <c r="C1" s="7"/>
      <c r="D1" s="7"/>
      <c r="E1" s="7"/>
      <c r="F1" s="7"/>
      <c r="G1" s="7"/>
    </row>
    <row r="2" ht="20.7" customHeight="1">
      <c r="A2" s="8"/>
      <c r="B2" t="s" s="9">
        <v>6</v>
      </c>
      <c r="C2" t="s" s="9">
        <v>7</v>
      </c>
      <c r="D2" t="s" s="9">
        <v>8</v>
      </c>
      <c r="E2" s="10"/>
      <c r="F2" s="11"/>
      <c r="G2" s="11"/>
    </row>
    <row r="3" ht="20.7" customHeight="1">
      <c r="A3" t="s" s="12">
        <v>29</v>
      </c>
      <c r="B3" s="13">
        <f>C3*D3</f>
        <v>1000</v>
      </c>
      <c r="C3" s="14">
        <v>1</v>
      </c>
      <c r="D3" s="14">
        <v>1000</v>
      </c>
      <c r="E3" s="15"/>
      <c r="F3" s="16"/>
      <c r="G3" s="16"/>
    </row>
    <row r="4" ht="20.7" customHeight="1">
      <c r="A4" t="s" s="17">
        <v>10</v>
      </c>
      <c r="B4" s="18">
        <f>C4*D4</f>
        <v>0</v>
      </c>
      <c r="C4" s="19">
        <v>0</v>
      </c>
      <c r="D4" s="19">
        <v>500</v>
      </c>
      <c r="E4" s="20"/>
      <c r="F4" s="21"/>
      <c r="G4" s="21"/>
    </row>
    <row r="5" ht="20.7" customHeight="1">
      <c r="A5" t="s" s="17">
        <v>11</v>
      </c>
      <c r="B5" s="18">
        <f>C5*D5</f>
        <v>1</v>
      </c>
      <c r="C5" s="19">
        <v>1000</v>
      </c>
      <c r="D5" s="19">
        <v>0.001</v>
      </c>
      <c r="E5" s="20"/>
      <c r="F5" s="21"/>
      <c r="G5" s="21"/>
    </row>
    <row r="6" ht="20.7" customHeight="1">
      <c r="A6" t="s" s="17">
        <v>12</v>
      </c>
      <c r="B6" s="18">
        <f>C6*D6</f>
        <v>120</v>
      </c>
      <c r="C6" s="19">
        <v>3</v>
      </c>
      <c r="D6" s="19">
        <v>40</v>
      </c>
      <c r="E6" s="20"/>
      <c r="F6" s="21"/>
      <c r="G6" s="21"/>
    </row>
    <row r="7" ht="20.7" customHeight="1">
      <c r="A7" t="s" s="17">
        <v>13</v>
      </c>
      <c r="B7" s="18">
        <f>C7*D7</f>
        <v>300</v>
      </c>
      <c r="C7" s="19">
        <v>30000</v>
      </c>
      <c r="D7" s="19">
        <v>0.01</v>
      </c>
      <c r="E7" s="20"/>
      <c r="F7" s="21"/>
      <c r="G7" s="21"/>
    </row>
    <row r="8" ht="20.7" customHeight="1">
      <c r="A8" t="s" s="17">
        <v>14</v>
      </c>
      <c r="B8" s="18">
        <f>C8*D8</f>
        <v>-20</v>
      </c>
      <c r="C8" s="19">
        <v>200000</v>
      </c>
      <c r="D8" s="19">
        <f>-0.0001</f>
        <v>-0.0001</v>
      </c>
      <c r="E8" s="20"/>
      <c r="F8" s="21"/>
      <c r="G8" s="21"/>
    </row>
    <row r="9" ht="20.7" customHeight="1">
      <c r="A9" t="s" s="17">
        <v>6</v>
      </c>
      <c r="B9" s="18">
        <f>SUM(B3:B8)</f>
        <v>1401</v>
      </c>
      <c r="C9" s="22"/>
      <c r="D9" s="22"/>
      <c r="E9" s="20"/>
      <c r="F9" s="21"/>
      <c r="G9" s="21"/>
    </row>
    <row r="10" ht="20.35" customHeight="1">
      <c r="A10" s="23"/>
      <c r="B10" s="24"/>
      <c r="C10" s="25"/>
      <c r="D10" s="25"/>
      <c r="E10" s="21"/>
      <c r="F10" s="21"/>
      <c r="G10" s="21"/>
    </row>
    <row r="11" ht="20.05" customHeight="1">
      <c r="A11" s="26"/>
      <c r="B11" s="27"/>
      <c r="C11" s="21"/>
      <c r="D11" s="21"/>
      <c r="E11" s="21"/>
      <c r="F11" s="21"/>
      <c r="G11" s="21"/>
    </row>
    <row r="12" ht="20.05" customHeight="1">
      <c r="A12" s="26"/>
      <c r="B12" s="27"/>
      <c r="C12" s="21"/>
      <c r="D12" s="21"/>
      <c r="E12" s="21"/>
      <c r="F12" s="21"/>
      <c r="G12" s="21"/>
    </row>
    <row r="13" ht="20.05" customHeight="1">
      <c r="A13" s="26"/>
      <c r="B13" s="27"/>
      <c r="C13" s="21"/>
      <c r="D13" s="21"/>
      <c r="E13" s="21"/>
      <c r="F13" s="21"/>
      <c r="G13" s="21"/>
    </row>
    <row r="14" ht="20.05" customHeight="1">
      <c r="A14" s="26"/>
      <c r="B14" s="27"/>
      <c r="C14" s="21"/>
      <c r="D14" s="21"/>
      <c r="E14" s="21"/>
      <c r="F14" s="21"/>
      <c r="G14" s="21"/>
    </row>
    <row r="15" ht="20.05" customHeight="1">
      <c r="A15" s="26"/>
      <c r="B15" s="27"/>
      <c r="C15" s="21"/>
      <c r="D15" s="21"/>
      <c r="E15" s="21"/>
      <c r="F15" s="21"/>
      <c r="G15" s="21"/>
    </row>
    <row r="16" ht="20.05" customHeight="1">
      <c r="A16" s="26"/>
      <c r="B16" s="27"/>
      <c r="C16" s="21"/>
      <c r="D16" s="21"/>
      <c r="E16" s="21"/>
      <c r="F16" s="21"/>
      <c r="G16" s="21"/>
    </row>
    <row r="17" ht="20.05" customHeight="1">
      <c r="A17" s="26"/>
      <c r="B17" s="27"/>
      <c r="C17" s="21"/>
      <c r="D17" s="21"/>
      <c r="E17" s="21"/>
      <c r="F17" s="21"/>
      <c r="G17" s="21"/>
    </row>
    <row r="18" ht="20.05" customHeight="1">
      <c r="A18" s="26"/>
      <c r="B18" s="27"/>
      <c r="C18" s="21"/>
      <c r="D18" s="21"/>
      <c r="E18" s="21"/>
      <c r="F18" s="21"/>
      <c r="G18" s="21"/>
    </row>
    <row r="19" ht="20.05" customHeight="1">
      <c r="A19" s="26"/>
      <c r="B19" s="27"/>
      <c r="C19" s="21"/>
      <c r="D19" s="21"/>
      <c r="E19" s="21"/>
      <c r="F19" s="21"/>
      <c r="G19" s="21"/>
    </row>
    <row r="20" ht="20.05" customHeight="1">
      <c r="A20" s="26"/>
      <c r="B20" s="27"/>
      <c r="C20" s="21"/>
      <c r="D20" s="21"/>
      <c r="E20" s="21"/>
      <c r="F20" s="21"/>
      <c r="G20" s="21"/>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