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Pizzo Angitola" sheetId="2" r:id="rId5"/>
    <sheet name="Pizzo Marinella" sheetId="3" r:id="rId6"/>
    <sheet name="Pizzo San Francesco" sheetId="4" r:id="rId7"/>
    <sheet name="Pizzo Repubblica" sheetId="5" r:id="rId8"/>
    <sheet name="Pizzo Nazionale FS" sheetId="6" r:id="rId9"/>
    <sheet name="Vibo Valentia FS" sheetId="7" r:id="rId10"/>
    <sheet name="Pizzo Sud" sheetId="8" r:id="rId11"/>
    <sheet name="Vibo Pizzo" sheetId="9" r:id="rId12"/>
  </sheets>
</workbook>
</file>

<file path=xl/sharedStrings.xml><?xml version="1.0" encoding="utf-8"?>
<sst xmlns="http://schemas.openxmlformats.org/spreadsheetml/2006/main" uniqueCount="26">
  <si>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</si>
  <si>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</si>
  <si>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</si>
  <si>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</si>
  <si>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Pizzo Angitola</t>
  </si>
  <si>
    <t>Tabella 1</t>
  </si>
  <si>
    <t>Moltiplicato</t>
  </si>
  <si>
    <t>Valore</t>
  </si>
  <si>
    <t>Moltiplicatore</t>
  </si>
  <si>
    <t>Assenza di servizio su gomma</t>
  </si>
  <si>
    <t>Disponibilità di parcheggi</t>
  </si>
  <si>
    <t>Integrazione con altri mezzi n.</t>
  </si>
  <si>
    <t>Traffico risparmiato (auto giornaliere medie*km)</t>
  </si>
  <si>
    <t>Strade nei dintorni a scarsa portata</t>
  </si>
  <si>
    <t>Diffusione delle stazioni della linea</t>
  </si>
  <si>
    <t>Attrattiva del luogo in termini di negozi, cultura, divertimenti</t>
  </si>
  <si>
    <t>Popolazione media nei dintorni della stazione</t>
  </si>
  <si>
    <t>Costo di realizzazione €</t>
  </si>
  <si>
    <t>Totale</t>
  </si>
  <si>
    <t>Pizzo Marinella</t>
  </si>
  <si>
    <t>Pizzo San Francesco</t>
  </si>
  <si>
    <t>Pizzo Repubblica</t>
  </si>
  <si>
    <t>Pizzo Nazionale FS</t>
  </si>
  <si>
    <t>Vibo Valentia FS</t>
  </si>
  <si>
    <t>Pizzo Sud</t>
  </si>
  <si>
    <t>Vibo Pizzo</t>
  </si>
</sst>
</file>

<file path=xl/styles.xml><?xml version="1.0" encoding="utf-8"?>
<styleSheet xmlns="http://schemas.openxmlformats.org/spreadsheetml/2006/main">
  <numFmts count="1">
    <numFmt numFmtId="0" formatCode="General"/>
  </numFmts>
  <fonts count="7">
    <font>
      <sz val="10"/>
      <color indexed="8"/>
      <name val="Helvetica Neue"/>
    </font>
    <font>
      <sz val="12"/>
      <color indexed="8"/>
      <name val="Helvetica Neue"/>
    </font>
    <font>
      <sz val="14"/>
      <color indexed="8"/>
      <name val="Helvetica Neue"/>
    </font>
    <font>
      <sz val="11"/>
      <color indexed="8"/>
      <name val="Helvetica Neue"/>
    </font>
    <font>
      <u val="single"/>
      <sz val="12"/>
      <color indexed="11"/>
      <name val="Helvetica Neue"/>
    </font>
    <font>
      <sz val="13"/>
      <color indexed="8"/>
      <name val="Helvetica Neue"/>
    </font>
    <font>
      <b val="1"/>
      <sz val="10"/>
      <color indexed="8"/>
      <name val="Helvetica Neue"/>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7"/>
        <bgColor auto="1"/>
      </patternFill>
    </fill>
  </fills>
  <borders count="11">
    <border>
      <left/>
      <right/>
      <top/>
      <bottom/>
      <diagonal/>
    </border>
    <border>
      <left style="thin">
        <color indexed="13"/>
      </left>
      <right/>
      <top style="thin">
        <color indexed="13"/>
      </top>
      <bottom style="thin">
        <color indexed="14"/>
      </bottom>
      <diagonal/>
    </border>
    <border>
      <left/>
      <right/>
      <top style="thin">
        <color indexed="13"/>
      </top>
      <bottom style="thin">
        <color indexed="14"/>
      </bottom>
      <diagonal/>
    </border>
    <border>
      <left/>
      <right style="thin">
        <color indexed="13"/>
      </right>
      <top style="thin">
        <color indexed="13"/>
      </top>
      <bottom style="thin">
        <color indexed="14"/>
      </bottom>
      <diagonal/>
    </border>
    <border>
      <left style="thin">
        <color indexed="14"/>
      </left>
      <right style="thin">
        <color indexed="14"/>
      </right>
      <top style="thin">
        <color indexed="14"/>
      </top>
      <bottom style="thin">
        <color indexed="16"/>
      </bottom>
      <diagonal/>
    </border>
    <border>
      <left style="thin">
        <color indexed="14"/>
      </left>
      <right style="thin">
        <color indexed="16"/>
      </right>
      <top style="thin">
        <color indexed="16"/>
      </top>
      <bottom style="thin">
        <color indexed="14"/>
      </bottom>
      <diagonal/>
    </border>
    <border>
      <left style="thin">
        <color indexed="16"/>
      </left>
      <right style="thin">
        <color indexed="14"/>
      </right>
      <top style="thin">
        <color indexed="16"/>
      </top>
      <bottom style="thin">
        <color indexed="14"/>
      </bottom>
      <diagonal/>
    </border>
    <border>
      <left style="thin">
        <color indexed="14"/>
      </left>
      <right style="thin">
        <color indexed="14"/>
      </right>
      <top style="thin">
        <color indexed="16"/>
      </top>
      <bottom style="thin">
        <color indexed="14"/>
      </bottom>
      <diagonal/>
    </border>
    <border>
      <left style="thin">
        <color indexed="14"/>
      </left>
      <right style="thin">
        <color indexed="16"/>
      </right>
      <top style="thin">
        <color indexed="14"/>
      </top>
      <bottom style="thin">
        <color indexed="14"/>
      </bottom>
      <diagonal/>
    </border>
    <border>
      <left style="thin">
        <color indexed="16"/>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s>
  <cellStyleXfs count="1">
    <xf numFmtId="0" fontId="0" applyNumberFormat="0" applyFont="1" applyFill="0" applyBorder="0" applyAlignment="1" applyProtection="0">
      <alignment vertical="top" wrapText="1"/>
    </xf>
  </cellStyleXfs>
  <cellXfs count="28">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4"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49" fontId="1" fillId="4" borderId="1" applyNumberFormat="1" applyFont="1" applyFill="1" applyBorder="1" applyAlignment="1" applyProtection="0">
      <alignment horizontal="center" vertical="center"/>
    </xf>
    <xf numFmtId="0" fontId="1" fillId="4" borderId="2" applyNumberFormat="0" applyFont="1" applyFill="1" applyBorder="1" applyAlignment="1" applyProtection="0">
      <alignment horizontal="center" vertical="center"/>
    </xf>
    <xf numFmtId="0" fontId="1" fillId="4" borderId="3" applyNumberFormat="0" applyFont="1" applyFill="1" applyBorder="1" applyAlignment="1" applyProtection="0">
      <alignment horizontal="center" vertical="center"/>
    </xf>
    <xf numFmtId="0" fontId="6" fillId="5" borderId="4" applyNumberFormat="0" applyFont="1" applyFill="1" applyBorder="1" applyAlignment="1" applyProtection="0">
      <alignment vertical="top" wrapText="1"/>
    </xf>
    <xf numFmtId="49" fontId="6" fillId="5" borderId="4" applyNumberFormat="1" applyFont="1" applyFill="1" applyBorder="1" applyAlignment="1" applyProtection="0">
      <alignment vertical="top" wrapText="1"/>
    </xf>
    <xf numFmtId="49" fontId="6" fillId="6" borderId="5" applyNumberFormat="1" applyFont="1" applyFill="1" applyBorder="1" applyAlignment="1" applyProtection="0">
      <alignment vertical="top" wrapText="1"/>
    </xf>
    <xf numFmtId="0" fontId="0" fillId="4" borderId="6" applyNumberFormat="1" applyFont="1" applyFill="1" applyBorder="1" applyAlignment="1" applyProtection="0">
      <alignment vertical="top" wrapText="1"/>
    </xf>
    <xf numFmtId="0" fontId="0" fillId="4" borderId="7" applyNumberFormat="1" applyFont="1" applyFill="1" applyBorder="1" applyAlignment="1" applyProtection="0">
      <alignment vertical="top" wrapText="1"/>
    </xf>
    <xf numFmtId="49" fontId="6" fillId="6" borderId="8" applyNumberFormat="1" applyFont="1" applyFill="1" applyBorder="1" applyAlignment="1" applyProtection="0">
      <alignment vertical="top" wrapText="1"/>
    </xf>
    <xf numFmtId="0" fontId="0" fillId="4" borderId="9" applyNumberFormat="1" applyFont="1" applyFill="1" applyBorder="1" applyAlignment="1" applyProtection="0">
      <alignment vertical="top" wrapText="1"/>
    </xf>
    <xf numFmtId="0" fontId="0" fillId="4" borderId="10" applyNumberFormat="1" applyFont="1" applyFill="1" applyBorder="1" applyAlignment="1" applyProtection="0">
      <alignment vertical="top" wrapText="1"/>
    </xf>
    <xf numFmtId="0" fontId="0" fillId="4" borderId="10"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6" fillId="6" borderId="8" applyNumberFormat="0" applyFont="1" applyFill="1" applyBorder="1" applyAlignment="1" applyProtection="0">
      <alignment vertical="top" wrapText="1"/>
    </xf>
    <xf numFmtId="0" fontId="0" fillId="4" borderId="9"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a5a5a5"/>
      <rgbColor rgb="ffbdc0bf"/>
      <rgbColor rgb="ff3f3f3f"/>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19</v>
      </c>
      <c r="C11" s="3"/>
      <c r="D11" s="3"/>
    </row>
    <row r="12">
      <c r="B12" s="4"/>
      <c r="C12" t="s" s="4">
        <v>5</v>
      </c>
      <c r="D12" t="s" s="5">
        <v>19</v>
      </c>
    </row>
    <row r="13">
      <c r="B13" t="s" s="3">
        <v>20</v>
      </c>
      <c r="C13" s="3"/>
      <c r="D13" s="3"/>
    </row>
    <row r="14">
      <c r="B14" s="4"/>
      <c r="C14" t="s" s="4">
        <v>5</v>
      </c>
      <c r="D14" t="s" s="5">
        <v>20</v>
      </c>
    </row>
    <row r="15">
      <c r="B15" t="s" s="3">
        <v>21</v>
      </c>
      <c r="C15" s="3"/>
      <c r="D15" s="3"/>
    </row>
    <row r="16">
      <c r="B16" s="4"/>
      <c r="C16" t="s" s="4">
        <v>5</v>
      </c>
      <c r="D16" t="s" s="5">
        <v>21</v>
      </c>
    </row>
    <row r="17">
      <c r="B17" t="s" s="3">
        <v>22</v>
      </c>
      <c r="C17" s="3"/>
      <c r="D17" s="3"/>
    </row>
    <row r="18">
      <c r="B18" s="4"/>
      <c r="C18" t="s" s="4">
        <v>5</v>
      </c>
      <c r="D18" t="s" s="5">
        <v>22</v>
      </c>
    </row>
    <row r="19">
      <c r="B19" t="s" s="3">
        <v>23</v>
      </c>
      <c r="C19" s="3"/>
      <c r="D19" s="3"/>
    </row>
    <row r="20">
      <c r="B20" s="4"/>
      <c r="C20" t="s" s="4">
        <v>5</v>
      </c>
      <c r="D20" t="s" s="5">
        <v>23</v>
      </c>
    </row>
    <row r="21">
      <c r="B21" t="s" s="3">
        <v>24</v>
      </c>
      <c r="C21" s="3"/>
      <c r="D21" s="3"/>
    </row>
    <row r="22">
      <c r="B22" s="4"/>
      <c r="C22" t="s" s="4">
        <v>5</v>
      </c>
      <c r="D22" t="s" s="5">
        <v>24</v>
      </c>
    </row>
    <row r="23">
      <c r="B23" t="s" s="3">
        <v>25</v>
      </c>
      <c r="C23" s="3"/>
      <c r="D23" s="3"/>
    </row>
    <row r="24">
      <c r="B24" s="4"/>
      <c r="C24" t="s" s="4">
        <v>5</v>
      </c>
      <c r="D24" t="s" s="5">
        <v>25</v>
      </c>
    </row>
  </sheetData>
  <mergeCells count="1">
    <mergeCell ref="B3:D3"/>
  </mergeCells>
  <hyperlinks>
    <hyperlink ref="D10" location="'Pizzo Angitola'!R1C1" tooltip="" display="Pizzo Angitola"/>
    <hyperlink ref="D12" location="'Pizzo Marinella'!R1C1" tooltip="" display="Pizzo Marinella"/>
    <hyperlink ref="D14" location="'Pizzo San Francesco'!R1C1" tooltip="" display="Pizzo San Francesco"/>
    <hyperlink ref="D16" location="'Pizzo Repubblica'!R1C1" tooltip="" display="Pizzo Repubblica"/>
    <hyperlink ref="D18" location="'Pizzo Nazionale FS'!R1C1" tooltip="" display="Pizzo Nazionale FS"/>
    <hyperlink ref="D20" location="'Vibo Valentia FS'!R1C1" tooltip="" display="Vibo Valentia FS"/>
    <hyperlink ref="D22" location="'Pizzo Sud'!R1C1" tooltip="" display="Pizzo Sud"/>
    <hyperlink ref="D24" location="'Vibo Pizzo'!R1C1" tooltip="" display="Vibo Pizzo"/>
  </hyperlinks>
</worksheet>
</file>

<file path=xl/worksheets/sheet2.xml><?xml version="1.0" encoding="utf-8"?>
<worksheet xmlns:r="http://schemas.openxmlformats.org/officeDocument/2006/relationships" xmlns="http://schemas.openxmlformats.org/spreadsheetml/2006/main">
  <sheetPr>
    <pageSetUpPr fitToPage="1"/>
  </sheetPr>
  <dimension ref="A1:D12"/>
  <sheetViews>
    <sheetView workbookViewId="0" showGridLines="0" defaultGridColor="1"/>
  </sheetViews>
  <sheetFormatPr defaultColWidth="16.3333" defaultRowHeight="19.9" customHeight="1" outlineLevelRow="0" outlineLevelCol="0"/>
  <cols>
    <col min="1" max="1" width="49.4531" style="6" customWidth="1"/>
    <col min="2" max="4" width="16.3516" style="6" customWidth="1"/>
    <col min="5" max="256" width="16.3516" style="6" customWidth="1"/>
  </cols>
  <sheetData>
    <row r="1" ht="27.65" customHeight="1">
      <c r="A1" t="s" s="7">
        <v>4</v>
      </c>
      <c r="B1" s="8"/>
      <c r="C1" s="8"/>
      <c r="D1" s="9"/>
    </row>
    <row r="2" ht="20.25" customHeight="1">
      <c r="A2" s="10"/>
      <c r="B2" t="s" s="11">
        <v>6</v>
      </c>
      <c r="C2" t="s" s="11">
        <v>7</v>
      </c>
      <c r="D2" t="s" s="11">
        <v>8</v>
      </c>
    </row>
    <row r="3" ht="32.25" customHeight="1">
      <c r="A3" t="s" s="12">
        <v>9</v>
      </c>
      <c r="B3" s="13">
        <f>C3*D3</f>
        <v>0</v>
      </c>
      <c r="C3" s="14">
        <v>0</v>
      </c>
      <c r="D3" s="14">
        <v>20</v>
      </c>
    </row>
    <row r="4" ht="32.05" customHeight="1">
      <c r="A4" t="s" s="15">
        <v>10</v>
      </c>
      <c r="B4" s="16">
        <f>C4*D4</f>
        <v>100</v>
      </c>
      <c r="C4" s="17">
        <v>5</v>
      </c>
      <c r="D4" s="17">
        <v>20</v>
      </c>
    </row>
    <row r="5" ht="20.05" customHeight="1">
      <c r="A5" t="s" s="15">
        <v>11</v>
      </c>
      <c r="B5" s="16">
        <f>C5*D5</f>
        <v>300</v>
      </c>
      <c r="C5" s="17">
        <v>3</v>
      </c>
      <c r="D5" s="17">
        <v>100</v>
      </c>
    </row>
    <row r="6" ht="32.05" customHeight="1">
      <c r="A6" t="s" s="15">
        <v>12</v>
      </c>
      <c r="B6" s="16">
        <f>C6*D6</f>
        <v>10</v>
      </c>
      <c r="C6" s="17">
        <v>10000</v>
      </c>
      <c r="D6" s="17">
        <v>0.001</v>
      </c>
    </row>
    <row r="7" ht="32.05" customHeight="1">
      <c r="A7" t="s" s="15">
        <v>13</v>
      </c>
      <c r="B7" s="16">
        <f>C7*D7</f>
        <v>0</v>
      </c>
      <c r="C7" s="17">
        <v>0</v>
      </c>
      <c r="D7" s="17">
        <v>40</v>
      </c>
    </row>
    <row r="8" ht="32.05" customHeight="1">
      <c r="A8" t="s" s="15">
        <v>14</v>
      </c>
      <c r="B8" s="16">
        <f>C8*D8</f>
        <v>30</v>
      </c>
      <c r="C8" s="17">
        <v>1</v>
      </c>
      <c r="D8" s="17">
        <v>30</v>
      </c>
    </row>
    <row r="9" ht="44.05" customHeight="1">
      <c r="A9" t="s" s="15">
        <v>15</v>
      </c>
      <c r="B9" s="16">
        <f>C9*D9</f>
        <v>0</v>
      </c>
      <c r="C9" s="17">
        <v>0</v>
      </c>
      <c r="D9" s="17">
        <v>40</v>
      </c>
    </row>
    <row r="10" ht="44.05" customHeight="1">
      <c r="A10" t="s" s="15">
        <v>16</v>
      </c>
      <c r="B10" s="16">
        <f>C10*D10</f>
        <v>0.5</v>
      </c>
      <c r="C10" s="17">
        <v>50</v>
      </c>
      <c r="D10" s="17">
        <v>0.01</v>
      </c>
    </row>
    <row r="11" ht="32.05" customHeight="1">
      <c r="A11" t="s" s="15">
        <v>17</v>
      </c>
      <c r="B11" s="16">
        <f>C11*D11</f>
        <v>-50</v>
      </c>
      <c r="C11" s="17">
        <v>500000</v>
      </c>
      <c r="D11" s="17">
        <f>-0.0001</f>
        <v>-0.0001</v>
      </c>
    </row>
    <row r="12" ht="20.05" customHeight="1">
      <c r="A12" t="s" s="15">
        <v>18</v>
      </c>
      <c r="B12" s="16">
        <f>SUM(B3:B11)</f>
        <v>390.5</v>
      </c>
      <c r="C12" s="18"/>
      <c r="D12" s="18"/>
    </row>
  </sheetData>
  <mergeCells count="1">
    <mergeCell ref="A1:D1"/>
  </mergeCells>
  <pageMargins left="1" right="1" top="1" bottom="1" header="0.25" footer="0.25"/>
  <pageSetup firstPageNumber="1" fitToHeight="1" fitToWidth="1" scale="100" useFirstPageNumber="0" orientation="portrait" pageOrder="downThenOver"/>
  <headerFooter>
    <oddFooter>&amp;C&amp;"Helvetica Neue,Regular"&amp;11&amp;K000000&amp;P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D24"/>
  <sheetViews>
    <sheetView workbookViewId="0" showGridLines="0" defaultGridColor="1"/>
  </sheetViews>
  <sheetFormatPr defaultColWidth="16.3333" defaultRowHeight="19.9" customHeight="1" outlineLevelRow="0" outlineLevelCol="0"/>
  <cols>
    <col min="1" max="1" width="51.1094" style="19" customWidth="1"/>
    <col min="2" max="2" width="20.5" style="19" customWidth="1"/>
    <col min="3" max="3" width="18" style="19" customWidth="1"/>
    <col min="4" max="4" width="16.3516" style="19" customWidth="1"/>
    <col min="5" max="256" width="16.3516" style="19" customWidth="1"/>
  </cols>
  <sheetData>
    <row r="1" ht="27.65" customHeight="1">
      <c r="A1" t="s" s="7">
        <v>19</v>
      </c>
      <c r="B1" s="8"/>
      <c r="C1" s="8"/>
      <c r="D1" s="9"/>
    </row>
    <row r="2" ht="20.25" customHeight="1">
      <c r="A2" s="10"/>
      <c r="B2" t="s" s="11">
        <v>6</v>
      </c>
      <c r="C2" t="s" s="11">
        <v>7</v>
      </c>
      <c r="D2" t="s" s="11">
        <v>8</v>
      </c>
    </row>
    <row r="3" ht="20.25" customHeight="1">
      <c r="A3" t="s" s="12">
        <v>9</v>
      </c>
      <c r="B3" s="13">
        <f>C3*D3</f>
        <v>20</v>
      </c>
      <c r="C3" s="14">
        <v>1</v>
      </c>
      <c r="D3" s="14">
        <v>20</v>
      </c>
    </row>
    <row r="4" ht="20.05" customHeight="1">
      <c r="A4" t="s" s="15">
        <v>10</v>
      </c>
      <c r="B4" s="16">
        <f>C4*D4</f>
        <v>20</v>
      </c>
      <c r="C4" s="17">
        <v>1</v>
      </c>
      <c r="D4" s="17">
        <v>20</v>
      </c>
    </row>
    <row r="5" ht="35.65" customHeight="1">
      <c r="A5" t="s" s="15">
        <v>11</v>
      </c>
      <c r="B5" s="16">
        <f>C5*D5</f>
        <v>100</v>
      </c>
      <c r="C5" s="17">
        <v>1</v>
      </c>
      <c r="D5" s="17">
        <v>100</v>
      </c>
    </row>
    <row r="6" ht="14.7" customHeight="1">
      <c r="A6" t="s" s="15">
        <v>12</v>
      </c>
      <c r="B6" s="16">
        <f>C6*D6</f>
        <v>100</v>
      </c>
      <c r="C6" s="17">
        <v>100000</v>
      </c>
      <c r="D6" s="17">
        <v>0.001</v>
      </c>
    </row>
    <row r="7" ht="14.7" customHeight="1">
      <c r="A7" t="s" s="15">
        <v>13</v>
      </c>
      <c r="B7" s="16">
        <f>C7*D7</f>
        <v>40</v>
      </c>
      <c r="C7" s="17">
        <v>1</v>
      </c>
      <c r="D7" s="17">
        <v>40</v>
      </c>
    </row>
    <row r="8" ht="14.7" customHeight="1">
      <c r="A8" t="s" s="15">
        <v>14</v>
      </c>
      <c r="B8" s="16">
        <f>C8*D8</f>
        <v>30</v>
      </c>
      <c r="C8" s="17">
        <v>1</v>
      </c>
      <c r="D8" s="17">
        <v>30</v>
      </c>
    </row>
    <row r="9" ht="14.7" customHeight="1">
      <c r="A9" t="s" s="15">
        <v>15</v>
      </c>
      <c r="B9" s="16">
        <f>C9*D9</f>
        <v>80</v>
      </c>
      <c r="C9" s="17">
        <v>2</v>
      </c>
      <c r="D9" s="17">
        <v>40</v>
      </c>
    </row>
    <row r="10" ht="14.7" customHeight="1">
      <c r="A10" t="s" s="15">
        <v>16</v>
      </c>
      <c r="B10" s="16">
        <f>C10*D10</f>
        <v>5</v>
      </c>
      <c r="C10" s="17">
        <v>500</v>
      </c>
      <c r="D10" s="17">
        <v>0.01</v>
      </c>
    </row>
    <row r="11" ht="14.7" customHeight="1">
      <c r="A11" t="s" s="15">
        <v>17</v>
      </c>
      <c r="B11" s="16">
        <f>C11*D11</f>
        <v>-20</v>
      </c>
      <c r="C11" s="17">
        <v>200000</v>
      </c>
      <c r="D11" s="17">
        <f>-0.0001</f>
        <v>-0.0001</v>
      </c>
    </row>
    <row r="12" ht="20.05" customHeight="1">
      <c r="A12" t="s" s="15">
        <v>18</v>
      </c>
      <c r="B12" s="16">
        <f>SUM(B3:B11)</f>
        <v>375</v>
      </c>
      <c r="C12" s="18"/>
      <c r="D12" s="18"/>
    </row>
    <row r="13" ht="20.05" customHeight="1">
      <c r="A13" s="20"/>
      <c r="B13" s="21"/>
      <c r="C13" s="18"/>
      <c r="D13" s="18"/>
    </row>
    <row r="14" ht="20.05" customHeight="1">
      <c r="A14" s="20"/>
      <c r="B14" s="21"/>
      <c r="C14" s="18"/>
      <c r="D14" s="18"/>
    </row>
    <row r="15" ht="20.05" customHeight="1">
      <c r="A15" s="20"/>
      <c r="B15" s="21"/>
      <c r="C15" s="18"/>
      <c r="D15" s="18"/>
    </row>
    <row r="16" ht="20.05" customHeight="1">
      <c r="A16" s="20"/>
      <c r="B16" s="21"/>
      <c r="C16" s="18"/>
      <c r="D16" s="18"/>
    </row>
    <row r="17" ht="20.05" customHeight="1">
      <c r="A17" s="20"/>
      <c r="B17" s="21"/>
      <c r="C17" s="18"/>
      <c r="D17" s="18"/>
    </row>
    <row r="18" ht="20.05" customHeight="1">
      <c r="A18" s="20"/>
      <c r="B18" s="21"/>
      <c r="C18" s="18"/>
      <c r="D18" s="18"/>
    </row>
    <row r="19" ht="20.05" customHeight="1">
      <c r="A19" s="20"/>
      <c r="B19" s="21"/>
      <c r="C19" s="18"/>
      <c r="D19" s="18"/>
    </row>
    <row r="20" ht="20.05" customHeight="1">
      <c r="A20" s="20"/>
      <c r="B20" s="21"/>
      <c r="C20" s="18"/>
      <c r="D20" s="18"/>
    </row>
    <row r="21" ht="20.05" customHeight="1">
      <c r="A21" s="20"/>
      <c r="B21" s="21"/>
      <c r="C21" s="18"/>
      <c r="D21" s="18"/>
    </row>
    <row r="22" ht="20.05" customHeight="1">
      <c r="A22" s="20"/>
      <c r="B22" s="21"/>
      <c r="C22" s="18"/>
      <c r="D22" s="18"/>
    </row>
    <row r="23" ht="20.05" customHeight="1">
      <c r="A23" s="20"/>
      <c r="B23" s="21"/>
      <c r="C23" s="18"/>
      <c r="D23" s="18"/>
    </row>
    <row r="24" ht="20.05" customHeight="1">
      <c r="A24" s="20"/>
      <c r="B24" s="21"/>
      <c r="C24" s="18"/>
      <c r="D24" s="18"/>
    </row>
  </sheetData>
  <mergeCells count="1">
    <mergeCell ref="A1:D1"/>
  </mergeCells>
  <pageMargins left="0.5" right="0.5" top="0.75" bottom="0.75" header="0.277778" footer="0.277778"/>
  <pageSetup firstPageNumber="1" fitToHeight="1" fitToWidth="1" scale="100" useFirstPageNumber="0" orientation="portrait" pageOrder="downThenOver"/>
  <headerFooter>
    <oddFooter>&amp;C&amp;"Helvetica Neue,Regular"&amp;11&amp;K000000&amp;P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D12"/>
  <sheetViews>
    <sheetView workbookViewId="0" showGridLines="0" defaultGridColor="1"/>
  </sheetViews>
  <sheetFormatPr defaultColWidth="16.3333" defaultRowHeight="19.9" customHeight="1" outlineLevelRow="0" outlineLevelCol="0"/>
  <cols>
    <col min="1" max="1" width="50.8281" style="22" customWidth="1"/>
    <col min="2" max="4" width="16.3516" style="22" customWidth="1"/>
    <col min="5" max="256" width="16.3516" style="22" customWidth="1"/>
  </cols>
  <sheetData>
    <row r="1" ht="27.65" customHeight="1">
      <c r="A1" t="s" s="7">
        <v>20</v>
      </c>
      <c r="B1" s="8"/>
      <c r="C1" s="8"/>
      <c r="D1" s="9"/>
    </row>
    <row r="2" ht="20.25" customHeight="1">
      <c r="A2" s="10"/>
      <c r="B2" t="s" s="11">
        <v>6</v>
      </c>
      <c r="C2" t="s" s="11">
        <v>7</v>
      </c>
      <c r="D2" t="s" s="11">
        <v>8</v>
      </c>
    </row>
    <row r="3" ht="20.25" customHeight="1">
      <c r="A3" t="s" s="12">
        <v>9</v>
      </c>
      <c r="B3" s="13">
        <f>C3*D3</f>
        <v>20</v>
      </c>
      <c r="C3" s="14">
        <v>1</v>
      </c>
      <c r="D3" s="14">
        <v>20</v>
      </c>
    </row>
    <row r="4" ht="20.05" customHeight="1">
      <c r="A4" t="s" s="15">
        <v>10</v>
      </c>
      <c r="B4" s="16">
        <f>C4*D4</f>
        <v>20</v>
      </c>
      <c r="C4" s="17">
        <v>1</v>
      </c>
      <c r="D4" s="17">
        <v>20</v>
      </c>
    </row>
    <row r="5" ht="20.05" customHeight="1">
      <c r="A5" t="s" s="15">
        <v>11</v>
      </c>
      <c r="B5" s="16">
        <f>C5*D5</f>
        <v>100</v>
      </c>
      <c r="C5" s="17">
        <v>1</v>
      </c>
      <c r="D5" s="17">
        <v>100</v>
      </c>
    </row>
    <row r="6" ht="20.05" customHeight="1">
      <c r="A6" t="s" s="15">
        <v>12</v>
      </c>
      <c r="B6" s="16">
        <f>C6*D6</f>
        <v>50</v>
      </c>
      <c r="C6" s="17">
        <v>50000</v>
      </c>
      <c r="D6" s="17">
        <v>0.001</v>
      </c>
    </row>
    <row r="7" ht="20.05" customHeight="1">
      <c r="A7" t="s" s="15">
        <v>13</v>
      </c>
      <c r="B7" s="16">
        <f>C7*D7</f>
        <v>40</v>
      </c>
      <c r="C7" s="17">
        <v>1</v>
      </c>
      <c r="D7" s="17">
        <v>40</v>
      </c>
    </row>
    <row r="8" ht="20.05" customHeight="1">
      <c r="A8" t="s" s="15">
        <v>14</v>
      </c>
      <c r="B8" s="16">
        <f>C8*D8</f>
        <v>30</v>
      </c>
      <c r="C8" s="17">
        <v>1</v>
      </c>
      <c r="D8" s="17">
        <v>30</v>
      </c>
    </row>
    <row r="9" ht="32.05" customHeight="1">
      <c r="A9" t="s" s="15">
        <v>15</v>
      </c>
      <c r="B9" s="16">
        <f>C9*D9</f>
        <v>200</v>
      </c>
      <c r="C9" s="17">
        <v>5</v>
      </c>
      <c r="D9" s="17">
        <v>40</v>
      </c>
    </row>
    <row r="10" ht="32.05" customHeight="1">
      <c r="A10" t="s" s="15">
        <v>16</v>
      </c>
      <c r="B10" s="16">
        <f>C10*D10</f>
        <v>10</v>
      </c>
      <c r="C10" s="17">
        <v>1000</v>
      </c>
      <c r="D10" s="17">
        <v>0.01</v>
      </c>
    </row>
    <row r="11" ht="20.05" customHeight="1">
      <c r="A11" t="s" s="15">
        <v>17</v>
      </c>
      <c r="B11" s="16">
        <f>C11*D11</f>
        <v>-50</v>
      </c>
      <c r="C11" s="17">
        <v>500000</v>
      </c>
      <c r="D11" s="17">
        <f>-0.0001</f>
        <v>-0.0001</v>
      </c>
    </row>
    <row r="12" ht="20.05" customHeight="1">
      <c r="A12" t="s" s="15">
        <v>18</v>
      </c>
      <c r="B12" s="16">
        <f>SUM(B3:B11)</f>
        <v>420</v>
      </c>
      <c r="C12" s="18"/>
      <c r="D12" s="18"/>
    </row>
  </sheetData>
  <mergeCells count="1">
    <mergeCell ref="A1:D1"/>
  </mergeCells>
  <pageMargins left="1" right="1" top="1" bottom="1" header="0.25" footer="0.25"/>
  <pageSetup firstPageNumber="1" fitToHeight="1" fitToWidth="1" scale="100" useFirstPageNumber="0" orientation="portrait" pageOrder="downThenOver"/>
  <headerFooter>
    <oddFooter>&amp;C&amp;"Helvetica Neue,Regular"&amp;11&amp;K000000&amp;P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D12"/>
  <sheetViews>
    <sheetView workbookViewId="0" showGridLines="0" defaultGridColor="1"/>
  </sheetViews>
  <sheetFormatPr defaultColWidth="16.3333" defaultRowHeight="19.9" customHeight="1" outlineLevelRow="0" outlineLevelCol="0"/>
  <cols>
    <col min="1" max="1" width="51.4219" style="23" customWidth="1"/>
    <col min="2" max="4" width="16.3516" style="23" customWidth="1"/>
    <col min="5" max="256" width="16.3516" style="23" customWidth="1"/>
  </cols>
  <sheetData>
    <row r="1" ht="27.65" customHeight="1">
      <c r="A1" t="s" s="7">
        <v>21</v>
      </c>
      <c r="B1" s="8"/>
      <c r="C1" s="8"/>
      <c r="D1" s="9"/>
    </row>
    <row r="2" ht="20.25" customHeight="1">
      <c r="A2" s="10"/>
      <c r="B2" t="s" s="11">
        <v>6</v>
      </c>
      <c r="C2" t="s" s="11">
        <v>7</v>
      </c>
      <c r="D2" t="s" s="11">
        <v>8</v>
      </c>
    </row>
    <row r="3" ht="20.25" customHeight="1">
      <c r="A3" t="s" s="12">
        <v>9</v>
      </c>
      <c r="B3" s="13">
        <f>C3*D3</f>
        <v>80</v>
      </c>
      <c r="C3" s="14">
        <v>4</v>
      </c>
      <c r="D3" s="14">
        <v>20</v>
      </c>
    </row>
    <row r="4" ht="20.05" customHeight="1">
      <c r="A4" t="s" s="15">
        <v>10</v>
      </c>
      <c r="B4" s="16">
        <f>C4*D4</f>
        <v>0</v>
      </c>
      <c r="C4" s="17">
        <v>0</v>
      </c>
      <c r="D4" s="17">
        <v>20</v>
      </c>
    </row>
    <row r="5" ht="20.05" customHeight="1">
      <c r="A5" t="s" s="15">
        <v>11</v>
      </c>
      <c r="B5" s="16">
        <f>C5*D5</f>
        <v>0</v>
      </c>
      <c r="C5" s="17">
        <v>0</v>
      </c>
      <c r="D5" s="17">
        <v>100</v>
      </c>
    </row>
    <row r="6" ht="20.05" customHeight="1">
      <c r="A6" t="s" s="15">
        <v>12</v>
      </c>
      <c r="B6" s="16">
        <f>C6*D6</f>
        <v>1</v>
      </c>
      <c r="C6" s="17">
        <v>1000</v>
      </c>
      <c r="D6" s="17">
        <v>0.001</v>
      </c>
    </row>
    <row r="7" ht="20.05" customHeight="1">
      <c r="A7" t="s" s="15">
        <v>13</v>
      </c>
      <c r="B7" s="16">
        <f>C7*D7</f>
        <v>200</v>
      </c>
      <c r="C7" s="17">
        <v>5</v>
      </c>
      <c r="D7" s="17">
        <v>40</v>
      </c>
    </row>
    <row r="8" ht="20.05" customHeight="1">
      <c r="A8" t="s" s="15">
        <v>14</v>
      </c>
      <c r="B8" s="16">
        <f>C8*D8</f>
        <v>30</v>
      </c>
      <c r="C8" s="17">
        <v>1</v>
      </c>
      <c r="D8" s="17">
        <v>30</v>
      </c>
    </row>
    <row r="9" ht="32.05" customHeight="1">
      <c r="A9" t="s" s="15">
        <v>15</v>
      </c>
      <c r="B9" s="16">
        <f>C9*D9</f>
        <v>400</v>
      </c>
      <c r="C9" s="17">
        <v>10</v>
      </c>
      <c r="D9" s="17">
        <v>40</v>
      </c>
    </row>
    <row r="10" ht="32.05" customHeight="1">
      <c r="A10" t="s" s="15">
        <v>16</v>
      </c>
      <c r="B10" s="16">
        <f>C10*D10</f>
        <v>10</v>
      </c>
      <c r="C10" s="17">
        <v>1000</v>
      </c>
      <c r="D10" s="17">
        <v>0.01</v>
      </c>
    </row>
    <row r="11" ht="20.05" customHeight="1">
      <c r="A11" t="s" s="15">
        <v>17</v>
      </c>
      <c r="B11" s="16">
        <f>C11*D11</f>
        <v>-300</v>
      </c>
      <c r="C11" s="17">
        <v>3000000</v>
      </c>
      <c r="D11" s="17">
        <f>-0.0001</f>
        <v>-0.0001</v>
      </c>
    </row>
    <row r="12" ht="20.05" customHeight="1">
      <c r="A12" t="s" s="15">
        <v>18</v>
      </c>
      <c r="B12" s="16">
        <f>SUM(B3:B11)</f>
        <v>421</v>
      </c>
      <c r="C12" s="18"/>
      <c r="D12" s="18"/>
    </row>
  </sheetData>
  <mergeCells count="1">
    <mergeCell ref="A1:D1"/>
  </mergeCells>
  <pageMargins left="1" right="1" top="1" bottom="1" header="0.25" footer="0.25"/>
  <pageSetup firstPageNumber="1" fitToHeight="1" fitToWidth="1" scale="100" useFirstPageNumber="0" orientation="portrait" pageOrder="downThenOver"/>
  <headerFooter>
    <oddFooter>&amp;C&amp;"Helvetica Neue,Regular"&amp;11&amp;K000000&amp;P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D12"/>
  <sheetViews>
    <sheetView workbookViewId="0" showGridLines="0" defaultGridColor="1"/>
  </sheetViews>
  <sheetFormatPr defaultColWidth="16.3333" defaultRowHeight="19.9" customHeight="1" outlineLevelRow="0" outlineLevelCol="0"/>
  <cols>
    <col min="1" max="1" width="40.7266" style="24" customWidth="1"/>
    <col min="2" max="4" width="16.3516" style="24" customWidth="1"/>
    <col min="5" max="256" width="16.3516" style="24" customWidth="1"/>
  </cols>
  <sheetData>
    <row r="1" ht="27.65" customHeight="1">
      <c r="A1" t="s" s="7">
        <v>22</v>
      </c>
      <c r="B1" s="8"/>
      <c r="C1" s="8"/>
      <c r="D1" s="9"/>
    </row>
    <row r="2" ht="20.25" customHeight="1">
      <c r="A2" s="10"/>
      <c r="B2" t="s" s="11">
        <v>6</v>
      </c>
      <c r="C2" t="s" s="11">
        <v>7</v>
      </c>
      <c r="D2" t="s" s="11">
        <v>8</v>
      </c>
    </row>
    <row r="3" ht="20.25" customHeight="1">
      <c r="A3" t="s" s="12">
        <v>9</v>
      </c>
      <c r="B3" s="13">
        <f>C3*D3</f>
        <v>20</v>
      </c>
      <c r="C3" s="14">
        <v>1</v>
      </c>
      <c r="D3" s="14">
        <v>20</v>
      </c>
    </row>
    <row r="4" ht="20.05" customHeight="1">
      <c r="A4" t="s" s="15">
        <v>10</v>
      </c>
      <c r="B4" s="16">
        <f>C4*D4</f>
        <v>0</v>
      </c>
      <c r="C4" s="17">
        <v>0</v>
      </c>
      <c r="D4" s="17">
        <v>20</v>
      </c>
    </row>
    <row r="5" ht="20.05" customHeight="1">
      <c r="A5" t="s" s="15">
        <v>11</v>
      </c>
      <c r="B5" s="16">
        <f>C5*D5</f>
        <v>100</v>
      </c>
      <c r="C5" s="17">
        <v>1</v>
      </c>
      <c r="D5" s="17">
        <v>100</v>
      </c>
    </row>
    <row r="6" ht="20.05" customHeight="1">
      <c r="A6" t="s" s="15">
        <v>12</v>
      </c>
      <c r="B6" s="16">
        <f>C6*D6</f>
        <v>50</v>
      </c>
      <c r="C6" s="17">
        <v>50000</v>
      </c>
      <c r="D6" s="17">
        <v>0.001</v>
      </c>
    </row>
    <row r="7" ht="20.05" customHeight="1">
      <c r="A7" t="s" s="15">
        <v>13</v>
      </c>
      <c r="B7" s="16">
        <f>C7*D7</f>
        <v>40</v>
      </c>
      <c r="C7" s="17">
        <v>1</v>
      </c>
      <c r="D7" s="17">
        <v>40</v>
      </c>
    </row>
    <row r="8" ht="20.05" customHeight="1">
      <c r="A8" t="s" s="15">
        <v>14</v>
      </c>
      <c r="B8" s="16">
        <f>C8*D8</f>
        <v>0</v>
      </c>
      <c r="C8" s="17">
        <v>0</v>
      </c>
      <c r="D8" s="17">
        <v>30</v>
      </c>
    </row>
    <row r="9" ht="32.05" customHeight="1">
      <c r="A9" t="s" s="15">
        <v>15</v>
      </c>
      <c r="B9" s="16">
        <f>C9*D9</f>
        <v>120</v>
      </c>
      <c r="C9" s="17">
        <v>3</v>
      </c>
      <c r="D9" s="17">
        <v>40</v>
      </c>
    </row>
    <row r="10" ht="32.05" customHeight="1">
      <c r="A10" t="s" s="15">
        <v>16</v>
      </c>
      <c r="B10" s="16">
        <f>C10*D10</f>
        <v>50</v>
      </c>
      <c r="C10" s="17">
        <v>5000</v>
      </c>
      <c r="D10" s="17">
        <v>0.01</v>
      </c>
    </row>
    <row r="11" ht="20.05" customHeight="1">
      <c r="A11" t="s" s="15">
        <v>17</v>
      </c>
      <c r="B11" s="16">
        <f>C11*D11</f>
        <v>-50</v>
      </c>
      <c r="C11" s="17">
        <v>500000</v>
      </c>
      <c r="D11" s="17">
        <f>-0.0001</f>
        <v>-0.0001</v>
      </c>
    </row>
    <row r="12" ht="20.05" customHeight="1">
      <c r="A12" t="s" s="15">
        <v>18</v>
      </c>
      <c r="B12" s="16">
        <f>SUM(B3:B11)</f>
        <v>330</v>
      </c>
      <c r="C12" s="18"/>
      <c r="D12" s="18"/>
    </row>
  </sheetData>
  <mergeCells count="1">
    <mergeCell ref="A1:D1"/>
  </mergeCells>
  <pageMargins left="1" right="1" top="1" bottom="1" header="0.25" footer="0.25"/>
  <pageSetup firstPageNumber="1" fitToHeight="1" fitToWidth="1" scale="100" useFirstPageNumber="0" orientation="portrait" pageOrder="downThenOver"/>
  <headerFooter>
    <oddFooter>&amp;C&amp;"Helvetica Neue,Regular"&amp;11&amp;K000000&amp;P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D12"/>
  <sheetViews>
    <sheetView workbookViewId="0" showGridLines="0" defaultGridColor="1"/>
  </sheetViews>
  <sheetFormatPr defaultColWidth="16.3333" defaultRowHeight="19.9" customHeight="1" outlineLevelRow="0" outlineLevelCol="0"/>
  <cols>
    <col min="1" max="1" width="50.2188" style="25" customWidth="1"/>
    <col min="2" max="4" width="16.3516" style="25" customWidth="1"/>
    <col min="5" max="256" width="16.3516" style="25" customWidth="1"/>
  </cols>
  <sheetData>
    <row r="1" ht="27.65" customHeight="1">
      <c r="A1" t="s" s="7">
        <v>23</v>
      </c>
      <c r="B1" s="8"/>
      <c r="C1" s="8"/>
      <c r="D1" s="9"/>
    </row>
    <row r="2" ht="20.25" customHeight="1">
      <c r="A2" s="10"/>
      <c r="B2" t="s" s="11">
        <v>6</v>
      </c>
      <c r="C2" t="s" s="11">
        <v>7</v>
      </c>
      <c r="D2" t="s" s="11">
        <v>8</v>
      </c>
    </row>
    <row r="3" ht="20.25" customHeight="1">
      <c r="A3" t="s" s="12">
        <v>9</v>
      </c>
      <c r="B3" s="13">
        <f>C3*D3</f>
        <v>0</v>
      </c>
      <c r="C3" s="14">
        <v>0</v>
      </c>
      <c r="D3" s="14">
        <v>20</v>
      </c>
    </row>
    <row r="4" ht="20.05" customHeight="1">
      <c r="A4" t="s" s="15">
        <v>10</v>
      </c>
      <c r="B4" s="16">
        <f>C4*D4</f>
        <v>20</v>
      </c>
      <c r="C4" s="17">
        <v>1</v>
      </c>
      <c r="D4" s="17">
        <v>20</v>
      </c>
    </row>
    <row r="5" ht="20.05" customHeight="1">
      <c r="A5" t="s" s="15">
        <v>11</v>
      </c>
      <c r="B5" s="16">
        <f>C5*D5</f>
        <v>100</v>
      </c>
      <c r="C5" s="17">
        <v>1</v>
      </c>
      <c r="D5" s="17">
        <v>100</v>
      </c>
    </row>
    <row r="6" ht="20.05" customHeight="1">
      <c r="A6" t="s" s="15">
        <v>12</v>
      </c>
      <c r="B6" s="16">
        <f>C6*D6</f>
        <v>200</v>
      </c>
      <c r="C6" s="17">
        <v>200000</v>
      </c>
      <c r="D6" s="17">
        <v>0.001</v>
      </c>
    </row>
    <row r="7" ht="20.05" customHeight="1">
      <c r="A7" t="s" s="15">
        <v>13</v>
      </c>
      <c r="B7" s="16">
        <f>C7*D7</f>
        <v>0</v>
      </c>
      <c r="C7" s="17">
        <v>0</v>
      </c>
      <c r="D7" s="17">
        <v>40</v>
      </c>
    </row>
    <row r="8" ht="20.05" customHeight="1">
      <c r="A8" t="s" s="15">
        <v>14</v>
      </c>
      <c r="B8" s="16">
        <f>C8*D8</f>
        <v>30</v>
      </c>
      <c r="C8" s="17">
        <v>1</v>
      </c>
      <c r="D8" s="17">
        <v>30</v>
      </c>
    </row>
    <row r="9" ht="32.05" customHeight="1">
      <c r="A9" t="s" s="15">
        <v>15</v>
      </c>
      <c r="B9" s="16">
        <f>C9*D9</f>
        <v>200</v>
      </c>
      <c r="C9" s="17">
        <v>5</v>
      </c>
      <c r="D9" s="17">
        <v>40</v>
      </c>
    </row>
    <row r="10" ht="32.05" customHeight="1">
      <c r="A10" t="s" s="15">
        <v>16</v>
      </c>
      <c r="B10" s="16">
        <f>C10*D10</f>
        <v>300</v>
      </c>
      <c r="C10" s="17">
        <v>30000</v>
      </c>
      <c r="D10" s="17">
        <v>0.01</v>
      </c>
    </row>
    <row r="11" ht="20.05" customHeight="1">
      <c r="A11" t="s" s="15">
        <v>17</v>
      </c>
      <c r="B11" s="16">
        <f>C11*D11</f>
        <v>-150</v>
      </c>
      <c r="C11" s="17">
        <v>1500000</v>
      </c>
      <c r="D11" s="17">
        <f>-0.0001</f>
        <v>-0.0001</v>
      </c>
    </row>
    <row r="12" ht="20.05" customHeight="1">
      <c r="A12" t="s" s="15">
        <v>18</v>
      </c>
      <c r="B12" s="16">
        <f>SUM(B3:B11)</f>
        <v>700</v>
      </c>
      <c r="C12" s="18"/>
      <c r="D12" s="18"/>
    </row>
  </sheetData>
  <mergeCells count="1">
    <mergeCell ref="A1:D1"/>
  </mergeCells>
  <pageMargins left="1" right="1" top="1" bottom="1" header="0.25" footer="0.25"/>
  <pageSetup firstPageNumber="1" fitToHeight="1" fitToWidth="1" scale="100" useFirstPageNumber="0" orientation="portrait" pageOrder="downThenOver"/>
  <headerFooter>
    <oddFooter>&amp;C&amp;"Helvetica Neue,Regular"&amp;11&amp;K000000&amp;P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D12"/>
  <sheetViews>
    <sheetView workbookViewId="0" showGridLines="0" defaultGridColor="1"/>
  </sheetViews>
  <sheetFormatPr defaultColWidth="16.3333" defaultRowHeight="19.9" customHeight="1" outlineLevelRow="0" outlineLevelCol="0"/>
  <cols>
    <col min="1" max="1" width="51.1562" style="26" customWidth="1"/>
    <col min="2" max="3" width="16.3516" style="26" customWidth="1"/>
    <col min="4" max="4" width="17.2578" style="26" customWidth="1"/>
    <col min="5" max="256" width="16.3516" style="26" customWidth="1"/>
  </cols>
  <sheetData>
    <row r="1" ht="27.65" customHeight="1">
      <c r="A1" t="s" s="7">
        <v>24</v>
      </c>
      <c r="B1" s="8"/>
      <c r="C1" s="8"/>
      <c r="D1" s="9"/>
    </row>
    <row r="2" ht="20.25" customHeight="1">
      <c r="A2" s="10"/>
      <c r="B2" t="s" s="11">
        <v>6</v>
      </c>
      <c r="C2" t="s" s="11">
        <v>7</v>
      </c>
      <c r="D2" t="s" s="11">
        <v>8</v>
      </c>
    </row>
    <row r="3" ht="20.25" customHeight="1">
      <c r="A3" t="s" s="12">
        <v>9</v>
      </c>
      <c r="B3" s="13">
        <f>C3*D3</f>
        <v>20</v>
      </c>
      <c r="C3" s="14">
        <v>1</v>
      </c>
      <c r="D3" s="14">
        <v>20</v>
      </c>
    </row>
    <row r="4" ht="20.05" customHeight="1">
      <c r="A4" t="s" s="15">
        <v>10</v>
      </c>
      <c r="B4" s="16">
        <f>C4*D4</f>
        <v>0</v>
      </c>
      <c r="C4" s="17">
        <v>0</v>
      </c>
      <c r="D4" s="17">
        <v>20</v>
      </c>
    </row>
    <row r="5" ht="20.05" customHeight="1">
      <c r="A5" t="s" s="15">
        <v>11</v>
      </c>
      <c r="B5" s="16">
        <f>C5*D5</f>
        <v>0</v>
      </c>
      <c r="C5" s="17">
        <v>0</v>
      </c>
      <c r="D5" s="17">
        <v>100</v>
      </c>
    </row>
    <row r="6" ht="20.05" customHeight="1">
      <c r="A6" t="s" s="15">
        <v>12</v>
      </c>
      <c r="B6" s="16">
        <f>C6*D6</f>
        <v>0</v>
      </c>
      <c r="C6" s="17">
        <v>0</v>
      </c>
      <c r="D6" s="17">
        <v>0.001</v>
      </c>
    </row>
    <row r="7" ht="32.05" customHeight="1">
      <c r="A7" t="s" s="15">
        <v>13</v>
      </c>
      <c r="B7" s="16">
        <f>C7*D7</f>
        <v>40</v>
      </c>
      <c r="C7" s="17">
        <v>1</v>
      </c>
      <c r="D7" s="17">
        <v>40</v>
      </c>
    </row>
    <row r="8" ht="32.05" customHeight="1">
      <c r="A8" t="s" s="15">
        <v>14</v>
      </c>
      <c r="B8" s="16">
        <f>C8*D8</f>
        <v>30</v>
      </c>
      <c r="C8" s="17">
        <v>1</v>
      </c>
      <c r="D8" s="17">
        <v>30</v>
      </c>
    </row>
    <row r="9" ht="32.05" customHeight="1">
      <c r="A9" t="s" s="15">
        <v>15</v>
      </c>
      <c r="B9" s="16">
        <f>C9*D9</f>
        <v>0</v>
      </c>
      <c r="C9" s="17">
        <v>0</v>
      </c>
      <c r="D9" s="17">
        <v>40</v>
      </c>
    </row>
    <row r="10" ht="32.05" customHeight="1">
      <c r="A10" t="s" s="15">
        <v>16</v>
      </c>
      <c r="B10" s="16">
        <f>C10*D10</f>
        <v>1</v>
      </c>
      <c r="C10" s="17">
        <v>100</v>
      </c>
      <c r="D10" s="17">
        <v>0.01</v>
      </c>
    </row>
    <row r="11" ht="20.05" customHeight="1">
      <c r="A11" t="s" s="15">
        <v>17</v>
      </c>
      <c r="B11" s="16">
        <f>C11*D11</f>
        <v>0</v>
      </c>
      <c r="C11" s="17">
        <v>0</v>
      </c>
      <c r="D11" s="17">
        <f>-0.0001</f>
        <v>-0.0001</v>
      </c>
    </row>
    <row r="12" ht="20.05" customHeight="1">
      <c r="A12" t="s" s="15">
        <v>18</v>
      </c>
      <c r="B12" s="16">
        <f>SUM(B3:B11)</f>
        <v>91</v>
      </c>
      <c r="C12" s="18"/>
      <c r="D12" s="18"/>
    </row>
  </sheetData>
  <mergeCells count="1">
    <mergeCell ref="A1:D1"/>
  </mergeCells>
  <pageMargins left="1" right="1" top="1" bottom="1" header="0.25" footer="0.25"/>
  <pageSetup firstPageNumber="1" fitToHeight="1" fitToWidth="1" scale="100" useFirstPageNumber="0" orientation="portrait" pageOrder="downThenOver"/>
  <headerFooter>
    <oddFooter>&amp;C&amp;"Helvetica Neue,Regular"&amp;11&amp;K000000&amp;P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1:D12"/>
  <sheetViews>
    <sheetView workbookViewId="0" showGridLines="0" defaultGridColor="1"/>
  </sheetViews>
  <sheetFormatPr defaultColWidth="16.3333" defaultRowHeight="19.9" customHeight="1" outlineLevelRow="0" outlineLevelCol="0"/>
  <cols>
    <col min="1" max="1" width="48.1953" style="27" customWidth="1"/>
    <col min="2" max="4" width="16.3516" style="27" customWidth="1"/>
    <col min="5" max="256" width="16.3516" style="27" customWidth="1"/>
  </cols>
  <sheetData>
    <row r="1" ht="27.65" customHeight="1">
      <c r="A1" t="s" s="7">
        <v>25</v>
      </c>
      <c r="B1" s="8"/>
      <c r="C1" s="8"/>
      <c r="D1" s="9"/>
    </row>
    <row r="2" ht="20.25" customHeight="1">
      <c r="A2" s="10"/>
      <c r="B2" t="s" s="11">
        <v>6</v>
      </c>
      <c r="C2" t="s" s="11">
        <v>7</v>
      </c>
      <c r="D2" t="s" s="11">
        <v>8</v>
      </c>
    </row>
    <row r="3" ht="20.25" customHeight="1">
      <c r="A3" t="s" s="12">
        <v>9</v>
      </c>
      <c r="B3" s="13">
        <f>C3*D3</f>
        <v>20</v>
      </c>
      <c r="C3" s="14">
        <v>1</v>
      </c>
      <c r="D3" s="14">
        <v>20</v>
      </c>
    </row>
    <row r="4" ht="20.05" customHeight="1">
      <c r="A4" t="s" s="15">
        <v>10</v>
      </c>
      <c r="B4" s="16">
        <f>C4*D4</f>
        <v>20</v>
      </c>
      <c r="C4" s="17">
        <v>1</v>
      </c>
      <c r="D4" s="17">
        <v>20</v>
      </c>
    </row>
    <row r="5" ht="20.05" customHeight="1">
      <c r="A5" t="s" s="15">
        <v>11</v>
      </c>
      <c r="B5" s="16">
        <f>C5*D5</f>
        <v>0</v>
      </c>
      <c r="C5" s="17">
        <v>0</v>
      </c>
      <c r="D5" s="17">
        <v>100</v>
      </c>
    </row>
    <row r="6" ht="20.05" customHeight="1">
      <c r="A6" t="s" s="15">
        <v>12</v>
      </c>
      <c r="B6" s="16">
        <f>C6*D6</f>
        <v>0</v>
      </c>
      <c r="C6" s="17">
        <v>0</v>
      </c>
      <c r="D6" s="17">
        <v>0.001</v>
      </c>
    </row>
    <row r="7" ht="32.05" customHeight="1">
      <c r="A7" t="s" s="15">
        <v>13</v>
      </c>
      <c r="B7" s="16">
        <f>C7*D7</f>
        <v>0</v>
      </c>
      <c r="C7" s="17">
        <v>0</v>
      </c>
      <c r="D7" s="17">
        <v>40</v>
      </c>
    </row>
    <row r="8" ht="20.05" customHeight="1">
      <c r="A8" t="s" s="15">
        <v>14</v>
      </c>
      <c r="B8" s="16">
        <f>C8*D8</f>
        <v>0</v>
      </c>
      <c r="C8" s="17">
        <v>0</v>
      </c>
      <c r="D8" s="17">
        <v>30</v>
      </c>
    </row>
    <row r="9" ht="32.05" customHeight="1">
      <c r="A9" t="s" s="15">
        <v>15</v>
      </c>
      <c r="B9" s="16">
        <f>C9*D9</f>
        <v>0</v>
      </c>
      <c r="C9" s="17">
        <v>0</v>
      </c>
      <c r="D9" s="17">
        <v>40</v>
      </c>
    </row>
    <row r="10" ht="32.05" customHeight="1">
      <c r="A10" t="s" s="15">
        <v>16</v>
      </c>
      <c r="B10" s="16">
        <f>C10*D10</f>
        <v>0.2</v>
      </c>
      <c r="C10" s="17">
        <v>20</v>
      </c>
      <c r="D10" s="17">
        <v>0.01</v>
      </c>
    </row>
    <row r="11" ht="20.05" customHeight="1">
      <c r="A11" t="s" s="15">
        <v>17</v>
      </c>
      <c r="B11" s="16">
        <f>C11*D11</f>
        <v>0</v>
      </c>
      <c r="C11" s="17">
        <v>0</v>
      </c>
      <c r="D11" s="17">
        <f>-0.0001</f>
        <v>-0.0001</v>
      </c>
    </row>
    <row r="12" ht="20.05" customHeight="1">
      <c r="A12" t="s" s="15">
        <v>18</v>
      </c>
      <c r="B12" s="16">
        <f>SUM(B3:B11)</f>
        <v>40.2</v>
      </c>
      <c r="C12" s="18"/>
      <c r="D12" s="18"/>
    </row>
  </sheetData>
  <mergeCells count="1">
    <mergeCell ref="A1:D1"/>
  </mergeCells>
  <pageMargins left="1" right="1" top="1" bottom="1" header="0.25" footer="0.25"/>
  <pageSetup firstPageNumber="1" fitToHeight="1" fitToWidth="1" scale="100" useFirstPageNumber="0" orientation="portrait" pageOrder="downThenOver"/>
  <headerFooter>
    <oddFooter>&amp;C&amp;"Helvetica Neue,Regular"&amp;11&amp;K000000&amp;P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